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64011"/>
  <mc:AlternateContent xmlns:mc="http://schemas.openxmlformats.org/markup-compatibility/2006">
    <mc:Choice Requires="x15">
      <x15ac:absPath xmlns:x15ac="http://schemas.microsoft.com/office/spreadsheetml/2010/11/ac" url="C:\Users\karjfo\Desktop\"/>
    </mc:Choice>
  </mc:AlternateContent>
  <bookViews>
    <workbookView xWindow="0" yWindow="0" windowWidth="30720" windowHeight="13515"/>
  </bookViews>
  <sheets>
    <sheet name="Udfyldes af aftenskolen" sheetId="1" r:id="rId1"/>
    <sheet name="Overbli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8" i="1" l="1"/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3" i="2"/>
  <c r="B67" i="2"/>
  <c r="F73" i="1" l="1"/>
  <c r="G73" i="1"/>
  <c r="H73" i="1"/>
  <c r="I73" i="1"/>
  <c r="J73" i="1"/>
  <c r="K73" i="1"/>
  <c r="L73" i="1"/>
  <c r="E73" i="1"/>
  <c r="E72" i="2" l="1"/>
  <c r="M73" i="1"/>
  <c r="C7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3" i="2"/>
  <c r="B2" i="2"/>
  <c r="E4" i="2"/>
  <c r="E10" i="2"/>
  <c r="E17" i="2"/>
  <c r="E26" i="2"/>
  <c r="E29" i="2"/>
  <c r="E33" i="2"/>
  <c r="E46" i="2"/>
  <c r="E53" i="2"/>
  <c r="E62" i="2"/>
  <c r="E12" i="2" l="1"/>
  <c r="E20" i="2"/>
  <c r="E28" i="2"/>
  <c r="E37" i="2"/>
  <c r="E21" i="2"/>
  <c r="E43" i="2"/>
  <c r="E42" i="2"/>
  <c r="E59" i="2"/>
  <c r="E58" i="2"/>
  <c r="E57" i="2"/>
  <c r="E41" i="2"/>
  <c r="E56" i="2"/>
  <c r="E40" i="2"/>
  <c r="E55" i="2"/>
  <c r="E39" i="2"/>
  <c r="E54" i="2"/>
  <c r="E38" i="2"/>
  <c r="E23" i="2"/>
  <c r="E45" i="2"/>
  <c r="E44" i="2"/>
  <c r="E61" i="2"/>
  <c r="E60" i="2"/>
  <c r="E52" i="2"/>
  <c r="E67" i="2"/>
  <c r="E51" i="2"/>
  <c r="E66" i="2"/>
  <c r="E50" i="2"/>
  <c r="E65" i="2"/>
  <c r="E49" i="2"/>
  <c r="E64" i="2"/>
  <c r="E48" i="2"/>
  <c r="E63" i="2"/>
  <c r="E47" i="2"/>
  <c r="E30" i="2"/>
  <c r="E14" i="2"/>
  <c r="E13" i="2"/>
  <c r="E8" i="2"/>
  <c r="E6" i="2"/>
  <c r="E24" i="2"/>
  <c r="E5" i="2"/>
  <c r="E36" i="2"/>
  <c r="E35" i="2"/>
  <c r="E19" i="2"/>
  <c r="E7" i="2"/>
  <c r="E34" i="2"/>
  <c r="E18" i="2"/>
  <c r="E3" i="2"/>
  <c r="E32" i="2"/>
  <c r="E16" i="2"/>
  <c r="E31" i="2"/>
  <c r="E15" i="2"/>
  <c r="E22" i="2"/>
  <c r="E27" i="2"/>
  <c r="E11" i="2"/>
  <c r="E25" i="2"/>
  <c r="E9" i="2"/>
  <c r="D72" i="2"/>
  <c r="E69" i="2" l="1"/>
</calcChain>
</file>

<file path=xl/comments1.xml><?xml version="1.0" encoding="utf-8"?>
<comments xmlns="http://schemas.openxmlformats.org/spreadsheetml/2006/main">
  <authors>
    <author>Joachim Sennek  Jakobsen</author>
  </authors>
  <commentList>
    <comment ref="D1" authorId="0" shapeId="0">
      <text>
        <r>
          <rPr>
            <sz val="9"/>
            <color indexed="81"/>
            <rFont val="Tahoma"/>
            <family val="2"/>
          </rPr>
          <t>Indtast navnet på aftenskolen. Forkortelser er ok.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De 10% af undervisningstilskuddet, der skal gå til debatskabende aktiviteter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 xml:space="preserve">Indtast arrangementets navn og en kort beskrivelse for arrangementet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Perioden hvori arrangementet finder sted (start/slut dato)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Indtast blot værdierne for udgifterne, så tilføjes der automatisk valuta og beregning af totalen</t>
        </r>
      </text>
    </comment>
  </commentList>
</comments>
</file>

<file path=xl/sharedStrings.xml><?xml version="1.0" encoding="utf-8"?>
<sst xmlns="http://schemas.openxmlformats.org/spreadsheetml/2006/main" count="25" uniqueCount="23">
  <si>
    <t>Fra dato</t>
  </si>
  <si>
    <t>Til dato</t>
  </si>
  <si>
    <t>Honorarer</t>
  </si>
  <si>
    <t>Administration</t>
  </si>
  <si>
    <t>Lederhonorar</t>
  </si>
  <si>
    <t>Lokaleudgifer</t>
  </si>
  <si>
    <t>Materialer</t>
  </si>
  <si>
    <t>Annoncer</t>
  </si>
  <si>
    <t>Andre PR udgifter</t>
  </si>
  <si>
    <t>Diverse</t>
  </si>
  <si>
    <t>I alt</t>
  </si>
  <si>
    <t>Udgifter</t>
  </si>
  <si>
    <t>Om arrangementet</t>
  </si>
  <si>
    <t>Periode</t>
  </si>
  <si>
    <t>Afregningsskema</t>
  </si>
  <si>
    <t>Udgifter til administration ( Max 20 % )</t>
  </si>
  <si>
    <t>Arrangementets navn</t>
  </si>
  <si>
    <t>Bevilget 10 % pulje</t>
  </si>
  <si>
    <t>Aftenskolens navn :</t>
  </si>
  <si>
    <t>Bevilget 10% pulje + overførsel fra forrige år :</t>
  </si>
  <si>
    <t>Arrangementets beskrivelse</t>
  </si>
  <si>
    <t>Adm. Udgifter</t>
  </si>
  <si>
    <t>Debatskabende aktiviteter 10% puljen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</si>
</sst>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&quot;kr.&quot;"/>
    <numFmt numFmtId="165" formatCode="_ * #,##0.00_ ;_ * \-#,##0.00_ ;_ * &quot;-&quot;??_ ;_ @_ "/>
    <numFmt numFmtId="166" formatCode="_ * #,##0_ ;_ * \-#,##0_ ;_ * &quot;-&quot;??_ ;_ @_ "/>
    <numFmt numFmtId="167" formatCode="dd\.mm\.yyyy;@"/>
    <numFmt numFmtId="168" formatCode="_ &quot;kr.&quot;\ * #,##0_ ;_ &quot;kr.&quot;\ * \-#,##0_ ;_ &quot;kr.&quot;\ * &quot;-&quot;??_ ;_ @_ "/>
    <numFmt numFmtId="169" formatCode="&quot;kr.&quot;#,##0_);\(&quot;kr.&quot;#,##0\)"/>
  </numFmts>
  <fonts count="1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leo"/>
    </font>
    <font>
      <sz val="16"/>
      <color theme="1"/>
      <name val="Aleo"/>
    </font>
    <font>
      <b/>
      <sz val="12"/>
      <color theme="1"/>
      <name val="Aleo"/>
    </font>
    <font>
      <sz val="11"/>
      <color theme="1"/>
      <name val="Aleo Light"/>
    </font>
    <font>
      <sz val="14"/>
      <color theme="1"/>
      <name val="Aleo Light"/>
    </font>
    <font>
      <b/>
      <sz val="16"/>
      <color theme="1"/>
      <name val="Aleo"/>
    </font>
    <font>
      <b/>
      <sz val="13"/>
      <color theme="1"/>
      <name val="Aleo"/>
    </font>
    <font>
      <sz val="12"/>
      <color theme="1"/>
      <name val="Aleo"/>
    </font>
    <font>
      <b/>
      <sz val="11"/>
      <color theme="1"/>
      <name val="Aleo"/>
    </font>
    <font>
      <b/>
      <sz val="11"/>
      <color theme="1"/>
      <name val="Aleo Light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3" fillId="0" borderId="7" xfId="2" applyFont="1" applyFill="1" applyBorder="1"/>
    <xf numFmtId="14" fontId="3" fillId="0" borderId="8" xfId="3" applyNumberFormat="1" applyFont="1" applyFill="1" applyBorder="1"/>
    <xf numFmtId="167" fontId="3" fillId="0" borderId="8" xfId="2" applyNumberFormat="1" applyFont="1" applyFill="1" applyBorder="1" applyAlignment="1">
      <alignment horizontal="center"/>
    </xf>
    <xf numFmtId="0" fontId="4" fillId="2" borderId="4" xfId="2" applyFont="1" applyFill="1" applyBorder="1"/>
    <xf numFmtId="166" fontId="4" fillId="2" borderId="5" xfId="3" applyNumberFormat="1" applyFont="1" applyFill="1" applyBorder="1"/>
    <xf numFmtId="167" fontId="3" fillId="2" borderId="5" xfId="2" applyNumberFormat="1" applyFill="1" applyBorder="1" applyAlignment="1">
      <alignment horizontal="center"/>
    </xf>
    <xf numFmtId="168" fontId="3" fillId="2" borderId="3" xfId="2" applyNumberForma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/>
    <xf numFmtId="1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164" fontId="8" fillId="0" borderId="19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164" fontId="8" fillId="0" borderId="31" xfId="0" applyNumberFormat="1" applyFont="1" applyBorder="1" applyAlignment="1" applyProtection="1">
      <alignment horizontal="center" vertical="center"/>
      <protection locked="0"/>
    </xf>
    <xf numFmtId="164" fontId="8" fillId="0" borderId="28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13" fillId="3" borderId="32" xfId="0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12" fillId="5" borderId="21" xfId="0" applyFont="1" applyFill="1" applyBorder="1"/>
    <xf numFmtId="0" fontId="12" fillId="5" borderId="22" xfId="0" applyFont="1" applyFill="1" applyBorder="1"/>
    <xf numFmtId="0" fontId="12" fillId="5" borderId="23" xfId="0" applyFont="1" applyFill="1" applyBorder="1"/>
    <xf numFmtId="0" fontId="12" fillId="5" borderId="6" xfId="0" applyFont="1" applyFill="1" applyBorder="1"/>
    <xf numFmtId="0" fontId="12" fillId="5" borderId="24" xfId="0" applyFont="1" applyFill="1" applyBorder="1"/>
    <xf numFmtId="0" fontId="12" fillId="5" borderId="25" xfId="0" applyFont="1" applyFill="1" applyBorder="1"/>
    <xf numFmtId="0" fontId="12" fillId="5" borderId="26" xfId="0" applyFont="1" applyFill="1" applyBorder="1"/>
    <xf numFmtId="164" fontId="5" fillId="5" borderId="35" xfId="0" applyNumberFormat="1" applyFont="1" applyFill="1" applyBorder="1" applyAlignment="1">
      <alignment horizontal="center" vertical="center"/>
    </xf>
    <xf numFmtId="164" fontId="5" fillId="5" borderId="34" xfId="0" applyNumberFormat="1" applyFont="1" applyFill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7" fillId="5" borderId="27" xfId="0" applyFont="1" applyFill="1" applyBorder="1"/>
    <xf numFmtId="164" fontId="14" fillId="0" borderId="17" xfId="0" applyNumberFormat="1" applyFont="1" applyBorder="1" applyAlignment="1">
      <alignment horizontal="center" vertical="center"/>
    </xf>
    <xf numFmtId="168" fontId="3" fillId="0" borderId="39" xfId="2" applyNumberFormat="1" applyFill="1" applyBorder="1" applyAlignment="1">
      <alignment horizontal="right"/>
    </xf>
    <xf numFmtId="0" fontId="0" fillId="0" borderId="0" xfId="0" applyBorder="1"/>
    <xf numFmtId="0" fontId="4" fillId="0" borderId="0" xfId="2" applyFont="1" applyBorder="1"/>
    <xf numFmtId="166" fontId="4" fillId="0" borderId="0" xfId="3" applyNumberFormat="1" applyFont="1" applyBorder="1"/>
    <xf numFmtId="0" fontId="4" fillId="0" borderId="0" xfId="2" applyFont="1" applyBorder="1" applyAlignment="1">
      <alignment horizontal="center"/>
    </xf>
    <xf numFmtId="168" fontId="4" fillId="0" borderId="0" xfId="2" applyNumberFormat="1" applyFont="1" applyBorder="1" applyAlignment="1">
      <alignment horizontal="center"/>
    </xf>
    <xf numFmtId="0" fontId="4" fillId="0" borderId="4" xfId="2" applyFont="1" applyFill="1" applyBorder="1" applyAlignment="1">
      <alignment horizontal="left" vertical="center"/>
    </xf>
    <xf numFmtId="166" fontId="4" fillId="0" borderId="5" xfId="3" applyNumberFormat="1" applyFont="1" applyFill="1" applyBorder="1" applyAlignment="1">
      <alignment horizontal="center" vertical="center"/>
    </xf>
    <xf numFmtId="168" fontId="4" fillId="0" borderId="22" xfId="2" applyNumberFormat="1" applyFont="1" applyFill="1" applyBorder="1" applyAlignment="1">
      <alignment horizontal="center" vertical="center"/>
    </xf>
    <xf numFmtId="167" fontId="4" fillId="0" borderId="5" xfId="2" applyNumberFormat="1" applyFont="1" applyFill="1" applyBorder="1" applyAlignment="1">
      <alignment horizontal="center" vertical="center"/>
    </xf>
    <xf numFmtId="0" fontId="0" fillId="0" borderId="40" xfId="0" applyBorder="1"/>
    <xf numFmtId="0" fontId="4" fillId="0" borderId="24" xfId="2" applyFont="1" applyBorder="1"/>
    <xf numFmtId="166" fontId="4" fillId="0" borderId="6" xfId="3" applyNumberFormat="1" applyFont="1" applyBorder="1"/>
    <xf numFmtId="168" fontId="4" fillId="0" borderId="22" xfId="2" applyNumberFormat="1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169" fontId="4" fillId="0" borderId="5" xfId="3" applyNumberFormat="1" applyFont="1" applyFill="1" applyBorder="1" applyAlignment="1">
      <alignment horizontal="center" vertical="center"/>
    </xf>
    <xf numFmtId="168" fontId="3" fillId="0" borderId="43" xfId="2" applyNumberFormat="1" applyFont="1" applyBorder="1" applyAlignment="1">
      <alignment horizontal="center" vertical="center"/>
    </xf>
    <xf numFmtId="9" fontId="3" fillId="0" borderId="5" xfId="4" applyNumberFormat="1" applyFont="1" applyBorder="1" applyAlignment="1">
      <alignment horizontal="center" vertical="center"/>
    </xf>
    <xf numFmtId="164" fontId="13" fillId="5" borderId="2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11" fillId="4" borderId="5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</cellXfs>
  <cellStyles count="5">
    <cellStyle name="Komma 2" xfId="3"/>
    <cellStyle name="Normal" xfId="0" builtinId="0"/>
    <cellStyle name="Normal 3" xfId="2"/>
    <cellStyle name="Overskrift 2" xfId="1" builtinId="17"/>
    <cellStyle name="Procent 2" xfId="4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medium">
          <color indexed="64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medium">
          <color indexed="64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leo"/>
        <scheme val="none"/>
      </font>
      <fill>
        <patternFill patternType="solid">
          <fgColor indexed="64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1" displayName="Tabel1" ref="A7:M72" totalsRowShown="0" headerRowDxfId="15" headerRowBorderDxfId="14" tableBorderDxfId="13">
  <autoFilter ref="A7:M72"/>
  <tableColumns count="13">
    <tableColumn id="1" name="Arrangementets navn" dataDxfId="12"/>
    <tableColumn id="2" name="Arrangementets beskrivelse" dataDxfId="11"/>
    <tableColumn id="3" name="Fra dato" dataDxfId="10"/>
    <tableColumn id="4" name="Til dato" dataDxfId="9"/>
    <tableColumn id="5" name="Honorarer" dataDxfId="8"/>
    <tableColumn id="6" name="Administration" dataDxfId="7"/>
    <tableColumn id="7" name="Lederhonorar" dataDxfId="6"/>
    <tableColumn id="8" name="Lokaleudgifer" dataDxfId="5"/>
    <tableColumn id="9" name="Materialer" dataDxfId="4"/>
    <tableColumn id="10" name="Annoncer" dataDxfId="3"/>
    <tableColumn id="11" name="Andre PR udgifter" dataDxfId="2"/>
    <tableColumn id="12" name="Diverse" dataDxfId="1"/>
    <tableColumn id="13" name="I alt" dataDxfId="0">
      <calculatedColumnFormula>SUM(Tabel1[[#This Row],[Honorarer]:[Diverse]])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>
    <tabColor theme="0"/>
    <pageSetUpPr autoPageBreaks="0"/>
  </sheetPr>
  <dimension ref="A1:P74"/>
  <sheetViews>
    <sheetView showGridLines="0" tabSelected="1" zoomScale="80" zoomScaleNormal="80" workbookViewId="0">
      <pane ySplit="7" topLeftCell="A8" activePane="bottomLeft" state="frozen"/>
      <selection pane="bottomLeft" activeCell="D4" sqref="D4:F4"/>
    </sheetView>
  </sheetViews>
  <sheetFormatPr defaultColWidth="8.85546875" defaultRowHeight="16.5" x14ac:dyDescent="0.35"/>
  <cols>
    <col min="1" max="1" width="42.28515625" style="8" customWidth="1"/>
    <col min="2" max="2" width="56.85546875" style="8" customWidth="1"/>
    <col min="3" max="3" width="13" style="8" customWidth="1"/>
    <col min="4" max="4" width="13.7109375" style="8" customWidth="1"/>
    <col min="5" max="5" width="14.28515625" style="8" bestFit="1" customWidth="1"/>
    <col min="6" max="6" width="20.7109375" style="8" bestFit="1" customWidth="1"/>
    <col min="7" max="7" width="17.7109375" style="8" bestFit="1" customWidth="1"/>
    <col min="8" max="8" width="17.5703125" style="8" bestFit="1" customWidth="1"/>
    <col min="9" max="9" width="14.28515625" style="8" bestFit="1" customWidth="1"/>
    <col min="10" max="10" width="13.85546875" style="8" customWidth="1"/>
    <col min="11" max="11" width="22.28515625" style="8" bestFit="1" customWidth="1"/>
    <col min="12" max="12" width="14" style="8" customWidth="1"/>
    <col min="13" max="13" width="17.42578125" style="8" customWidth="1"/>
    <col min="14" max="14" width="13.28515625" style="8" customWidth="1"/>
    <col min="15" max="15" width="25.28515625" style="8" customWidth="1"/>
    <col min="16" max="16384" width="8.85546875" style="8"/>
  </cols>
  <sheetData>
    <row r="1" spans="1:16" ht="14.45" customHeight="1" x14ac:dyDescent="0.35">
      <c r="A1" s="75" t="s">
        <v>14</v>
      </c>
      <c r="D1" s="76" t="s">
        <v>18</v>
      </c>
      <c r="E1" s="76"/>
      <c r="F1" s="76"/>
      <c r="G1" s="77"/>
      <c r="H1" s="77"/>
      <c r="I1" s="77"/>
      <c r="J1" s="77"/>
    </row>
    <row r="2" spans="1:16" ht="14.45" customHeight="1" thickBot="1" x14ac:dyDescent="0.4">
      <c r="A2" s="75"/>
      <c r="B2" s="9"/>
      <c r="C2" s="10"/>
      <c r="D2" s="76"/>
      <c r="E2" s="76"/>
      <c r="F2" s="76"/>
      <c r="G2" s="78"/>
      <c r="H2" s="78"/>
      <c r="I2" s="78"/>
      <c r="J2" s="78"/>
      <c r="K2" s="11"/>
    </row>
    <row r="3" spans="1:16" ht="14.45" customHeight="1" x14ac:dyDescent="0.35">
      <c r="A3" s="12" t="s">
        <v>22</v>
      </c>
      <c r="B3" s="10"/>
      <c r="C3" s="10"/>
      <c r="D3" s="10"/>
      <c r="E3" s="10"/>
      <c r="F3" s="11"/>
      <c r="G3" s="11"/>
      <c r="H3" s="11"/>
      <c r="I3" s="11"/>
      <c r="J3" s="11"/>
      <c r="K3" s="11"/>
      <c r="L3" s="13"/>
      <c r="M3" s="13"/>
    </row>
    <row r="4" spans="1:16" ht="18" thickBot="1" x14ac:dyDescent="0.4">
      <c r="D4" s="80" t="s">
        <v>19</v>
      </c>
      <c r="E4" s="80"/>
      <c r="F4" s="80"/>
      <c r="G4" s="79"/>
      <c r="H4" s="79"/>
      <c r="I4" s="79"/>
      <c r="J4" s="79"/>
      <c r="O4" s="13"/>
      <c r="P4" s="13"/>
    </row>
    <row r="5" spans="1:16" ht="17.25" thickBot="1" x14ac:dyDescent="0.4">
      <c r="N5" s="13"/>
      <c r="O5" s="13"/>
    </row>
    <row r="6" spans="1:16" ht="18.75" thickBot="1" x14ac:dyDescent="0.4">
      <c r="A6" s="83" t="s">
        <v>12</v>
      </c>
      <c r="B6" s="82"/>
      <c r="C6" s="83" t="s">
        <v>13</v>
      </c>
      <c r="D6" s="82"/>
      <c r="E6" s="81" t="s">
        <v>11</v>
      </c>
      <c r="F6" s="81"/>
      <c r="G6" s="81"/>
      <c r="H6" s="81"/>
      <c r="I6" s="81"/>
      <c r="J6" s="81"/>
      <c r="K6" s="81"/>
      <c r="L6" s="81"/>
      <c r="M6" s="82"/>
      <c r="N6" s="73"/>
      <c r="O6" s="74"/>
      <c r="P6" s="13"/>
    </row>
    <row r="7" spans="1:16" ht="18" thickBot="1" x14ac:dyDescent="0.4">
      <c r="A7" s="36" t="s">
        <v>16</v>
      </c>
      <c r="B7" s="37" t="s">
        <v>20</v>
      </c>
      <c r="C7" s="38" t="s">
        <v>0</v>
      </c>
      <c r="D7" s="39" t="s">
        <v>1</v>
      </c>
      <c r="E7" s="40" t="s">
        <v>2</v>
      </c>
      <c r="F7" s="41" t="s">
        <v>3</v>
      </c>
      <c r="G7" s="39" t="s">
        <v>4</v>
      </c>
      <c r="H7" s="42" t="s">
        <v>5</v>
      </c>
      <c r="I7" s="42" t="s">
        <v>6</v>
      </c>
      <c r="J7" s="41" t="s">
        <v>7</v>
      </c>
      <c r="K7" s="41" t="s">
        <v>8</v>
      </c>
      <c r="L7" s="39" t="s">
        <v>9</v>
      </c>
      <c r="M7" s="47" t="s">
        <v>10</v>
      </c>
      <c r="N7" s="14"/>
      <c r="O7" s="13"/>
    </row>
    <row r="8" spans="1:16" ht="31.9" customHeight="1" x14ac:dyDescent="0.35">
      <c r="A8" s="27"/>
      <c r="B8" s="28"/>
      <c r="C8" s="15"/>
      <c r="D8" s="16"/>
      <c r="E8" s="17"/>
      <c r="F8" s="18"/>
      <c r="G8" s="18"/>
      <c r="H8" s="18"/>
      <c r="I8" s="18"/>
      <c r="J8" s="18"/>
      <c r="K8" s="18"/>
      <c r="L8" s="18"/>
      <c r="M8" s="48">
        <f>SUM(Tabel1[[#This Row],[Honorarer]:[Diverse]])</f>
        <v>0</v>
      </c>
    </row>
    <row r="9" spans="1:16" ht="31.9" customHeight="1" x14ac:dyDescent="0.35">
      <c r="A9" s="27"/>
      <c r="B9" s="30"/>
      <c r="C9" s="19"/>
      <c r="D9" s="20"/>
      <c r="E9" s="21"/>
      <c r="F9" s="22"/>
      <c r="G9" s="22"/>
      <c r="H9" s="22"/>
      <c r="I9" s="22"/>
      <c r="J9" s="22"/>
      <c r="K9" s="22"/>
      <c r="L9" s="22"/>
      <c r="M9" s="48">
        <f>SUM(Tabel1[[#This Row],[Honorarer]:[Diverse]])</f>
        <v>0</v>
      </c>
    </row>
    <row r="10" spans="1:16" ht="31.9" customHeight="1" x14ac:dyDescent="0.35">
      <c r="A10" s="29"/>
      <c r="B10" s="30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48">
        <f>SUM(Tabel1[[#This Row],[Honorarer]:[Diverse]])</f>
        <v>0</v>
      </c>
    </row>
    <row r="11" spans="1:16" ht="31.9" customHeight="1" x14ac:dyDescent="0.35">
      <c r="A11" s="29"/>
      <c r="B11" s="30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48">
        <f>SUM(Tabel1[[#This Row],[Honorarer]:[Diverse]])</f>
        <v>0</v>
      </c>
    </row>
    <row r="12" spans="1:16" ht="31.9" customHeight="1" x14ac:dyDescent="0.35">
      <c r="A12" s="29"/>
      <c r="B12" s="30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48">
        <f>SUM(Tabel1[[#This Row],[Honorarer]:[Diverse]])</f>
        <v>0</v>
      </c>
    </row>
    <row r="13" spans="1:16" ht="31.9" customHeight="1" x14ac:dyDescent="0.35">
      <c r="A13" s="29"/>
      <c r="B13" s="30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48">
        <f>SUM(Tabel1[[#This Row],[Honorarer]:[Diverse]])</f>
        <v>0</v>
      </c>
    </row>
    <row r="14" spans="1:16" ht="31.9" customHeight="1" x14ac:dyDescent="0.35">
      <c r="A14" s="29"/>
      <c r="B14" s="30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48">
        <f>SUM(Tabel1[[#This Row],[Honorarer]:[Diverse]])</f>
        <v>0</v>
      </c>
    </row>
    <row r="15" spans="1:16" ht="31.9" customHeight="1" x14ac:dyDescent="0.35">
      <c r="A15" s="29"/>
      <c r="B15" s="30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48">
        <f>SUM(Tabel1[[#This Row],[Honorarer]:[Diverse]])</f>
        <v>0</v>
      </c>
    </row>
    <row r="16" spans="1:16" ht="31.9" customHeight="1" x14ac:dyDescent="0.35">
      <c r="A16" s="29"/>
      <c r="B16" s="30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48">
        <f>SUM(Tabel1[[#This Row],[Honorarer]:[Diverse]])</f>
        <v>0</v>
      </c>
    </row>
    <row r="17" spans="1:15" ht="31.9" customHeight="1" x14ac:dyDescent="0.35">
      <c r="A17" s="29"/>
      <c r="B17" s="30"/>
      <c r="C17" s="19"/>
      <c r="D17" s="20"/>
      <c r="E17" s="21"/>
      <c r="F17" s="22"/>
      <c r="G17" s="22"/>
      <c r="H17" s="22"/>
      <c r="I17" s="22"/>
      <c r="J17" s="22"/>
      <c r="K17" s="22"/>
      <c r="L17" s="22"/>
      <c r="M17" s="48">
        <f>SUM(Tabel1[[#This Row],[Honorarer]:[Diverse]])</f>
        <v>0</v>
      </c>
    </row>
    <row r="18" spans="1:15" ht="31.9" customHeight="1" x14ac:dyDescent="0.35">
      <c r="A18" s="29"/>
      <c r="B18" s="30"/>
      <c r="C18" s="19"/>
      <c r="D18" s="20"/>
      <c r="E18" s="21"/>
      <c r="F18" s="22"/>
      <c r="G18" s="22"/>
      <c r="H18" s="22"/>
      <c r="I18" s="22"/>
      <c r="J18" s="22"/>
      <c r="K18" s="22"/>
      <c r="L18" s="22"/>
      <c r="M18" s="48">
        <f>SUM(Tabel1[[#This Row],[Honorarer]:[Diverse]])</f>
        <v>0</v>
      </c>
    </row>
    <row r="19" spans="1:15" ht="31.9" customHeight="1" x14ac:dyDescent="0.35">
      <c r="A19" s="29"/>
      <c r="B19" s="30"/>
      <c r="C19" s="19"/>
      <c r="D19" s="20"/>
      <c r="E19" s="21"/>
      <c r="F19" s="22"/>
      <c r="G19" s="22"/>
      <c r="H19" s="22"/>
      <c r="I19" s="22"/>
      <c r="J19" s="22"/>
      <c r="K19" s="22"/>
      <c r="L19" s="22"/>
      <c r="M19" s="48">
        <f>SUM(Tabel1[[#This Row],[Honorarer]:[Diverse]])</f>
        <v>0</v>
      </c>
    </row>
    <row r="20" spans="1:15" ht="31.9" customHeight="1" x14ac:dyDescent="0.35">
      <c r="A20" s="29"/>
      <c r="B20" s="30"/>
      <c r="C20" s="19"/>
      <c r="D20" s="20"/>
      <c r="E20" s="21"/>
      <c r="F20" s="22"/>
      <c r="G20" s="22"/>
      <c r="H20" s="22"/>
      <c r="I20" s="22"/>
      <c r="J20" s="22"/>
      <c r="K20" s="22"/>
      <c r="L20" s="22"/>
      <c r="M20" s="48">
        <f>SUM(Tabel1[[#This Row],[Honorarer]:[Diverse]])</f>
        <v>0</v>
      </c>
      <c r="O20" s="13"/>
    </row>
    <row r="21" spans="1:15" ht="31.9" customHeight="1" x14ac:dyDescent="0.35">
      <c r="A21" s="29"/>
      <c r="B21" s="30"/>
      <c r="C21" s="19"/>
      <c r="D21" s="20"/>
      <c r="E21" s="21"/>
      <c r="F21" s="22"/>
      <c r="G21" s="22"/>
      <c r="H21" s="22"/>
      <c r="I21" s="22"/>
      <c r="J21" s="22"/>
      <c r="K21" s="22"/>
      <c r="L21" s="22"/>
      <c r="M21" s="48">
        <f>SUM(Tabel1[[#This Row],[Honorarer]:[Diverse]])</f>
        <v>0</v>
      </c>
    </row>
    <row r="22" spans="1:15" ht="31.9" customHeight="1" x14ac:dyDescent="0.35">
      <c r="A22" s="29"/>
      <c r="B22" s="30"/>
      <c r="C22" s="19"/>
      <c r="D22" s="20"/>
      <c r="E22" s="21"/>
      <c r="F22" s="22"/>
      <c r="G22" s="22"/>
      <c r="H22" s="22"/>
      <c r="I22" s="22"/>
      <c r="J22" s="22"/>
      <c r="K22" s="22"/>
      <c r="L22" s="22"/>
      <c r="M22" s="48">
        <f>SUM(Tabel1[[#This Row],[Honorarer]:[Diverse]])</f>
        <v>0</v>
      </c>
    </row>
    <row r="23" spans="1:15" ht="31.9" customHeight="1" x14ac:dyDescent="0.35">
      <c r="A23" s="29"/>
      <c r="B23" s="30"/>
      <c r="C23" s="19"/>
      <c r="D23" s="20"/>
      <c r="E23" s="21"/>
      <c r="F23" s="22"/>
      <c r="G23" s="22"/>
      <c r="H23" s="22"/>
      <c r="I23" s="22"/>
      <c r="J23" s="22"/>
      <c r="K23" s="22"/>
      <c r="L23" s="22"/>
      <c r="M23" s="48">
        <f>SUM(Tabel1[[#This Row],[Honorarer]:[Diverse]])</f>
        <v>0</v>
      </c>
    </row>
    <row r="24" spans="1:15" ht="31.9" customHeight="1" x14ac:dyDescent="0.35">
      <c r="A24" s="29"/>
      <c r="B24" s="30"/>
      <c r="C24" s="19"/>
      <c r="D24" s="20"/>
      <c r="E24" s="21"/>
      <c r="F24" s="22"/>
      <c r="G24" s="22"/>
      <c r="H24" s="22"/>
      <c r="I24" s="22"/>
      <c r="J24" s="22"/>
      <c r="K24" s="22"/>
      <c r="L24" s="22"/>
      <c r="M24" s="48">
        <f>SUM(Tabel1[[#This Row],[Honorarer]:[Diverse]])</f>
        <v>0</v>
      </c>
    </row>
    <row r="25" spans="1:15" ht="31.9" customHeight="1" x14ac:dyDescent="0.35">
      <c r="A25" s="29"/>
      <c r="B25" s="30"/>
      <c r="C25" s="19"/>
      <c r="D25" s="20"/>
      <c r="E25" s="21"/>
      <c r="F25" s="22"/>
      <c r="G25" s="22"/>
      <c r="H25" s="22"/>
      <c r="I25" s="22"/>
      <c r="J25" s="22"/>
      <c r="K25" s="22"/>
      <c r="L25" s="22"/>
      <c r="M25" s="48">
        <f>SUM(Tabel1[[#This Row],[Honorarer]:[Diverse]])</f>
        <v>0</v>
      </c>
    </row>
    <row r="26" spans="1:15" ht="31.9" customHeight="1" x14ac:dyDescent="0.35">
      <c r="A26" s="29"/>
      <c r="B26" s="30"/>
      <c r="C26" s="19"/>
      <c r="D26" s="20"/>
      <c r="E26" s="21"/>
      <c r="F26" s="22"/>
      <c r="G26" s="22"/>
      <c r="H26" s="22"/>
      <c r="I26" s="22"/>
      <c r="J26" s="22"/>
      <c r="K26" s="22"/>
      <c r="L26" s="22"/>
      <c r="M26" s="48">
        <f>SUM(Tabel1[[#This Row],[Honorarer]:[Diverse]])</f>
        <v>0</v>
      </c>
    </row>
    <row r="27" spans="1:15" ht="31.9" customHeight="1" x14ac:dyDescent="0.35">
      <c r="A27" s="29"/>
      <c r="B27" s="30"/>
      <c r="C27" s="19"/>
      <c r="D27" s="20"/>
      <c r="E27" s="21"/>
      <c r="F27" s="22"/>
      <c r="G27" s="22"/>
      <c r="H27" s="22"/>
      <c r="I27" s="22"/>
      <c r="J27" s="22"/>
      <c r="K27" s="22"/>
      <c r="L27" s="22"/>
      <c r="M27" s="48">
        <f>SUM(Tabel1[[#This Row],[Honorarer]:[Diverse]])</f>
        <v>0</v>
      </c>
    </row>
    <row r="28" spans="1:15" ht="31.9" customHeight="1" x14ac:dyDescent="0.35">
      <c r="A28" s="29"/>
      <c r="B28" s="30"/>
      <c r="C28" s="19"/>
      <c r="D28" s="20"/>
      <c r="E28" s="21"/>
      <c r="F28" s="22"/>
      <c r="G28" s="22"/>
      <c r="H28" s="22"/>
      <c r="I28" s="22"/>
      <c r="J28" s="22"/>
      <c r="K28" s="22"/>
      <c r="L28" s="22"/>
      <c r="M28" s="48">
        <f>SUM(Tabel1[[#This Row],[Honorarer]:[Diverse]])</f>
        <v>0</v>
      </c>
    </row>
    <row r="29" spans="1:15" ht="31.9" customHeight="1" x14ac:dyDescent="0.35">
      <c r="A29" s="29"/>
      <c r="B29" s="30"/>
      <c r="C29" s="19"/>
      <c r="D29" s="20"/>
      <c r="E29" s="21"/>
      <c r="F29" s="22"/>
      <c r="G29" s="22"/>
      <c r="H29" s="22"/>
      <c r="I29" s="22"/>
      <c r="J29" s="22"/>
      <c r="K29" s="22"/>
      <c r="L29" s="22"/>
      <c r="M29" s="48">
        <f>SUM(Tabel1[[#This Row],[Honorarer]:[Diverse]])</f>
        <v>0</v>
      </c>
    </row>
    <row r="30" spans="1:15" ht="31.9" customHeight="1" x14ac:dyDescent="0.35">
      <c r="A30" s="29"/>
      <c r="B30" s="30"/>
      <c r="C30" s="19"/>
      <c r="D30" s="20"/>
      <c r="E30" s="21"/>
      <c r="F30" s="22"/>
      <c r="G30" s="22"/>
      <c r="H30" s="22"/>
      <c r="I30" s="22"/>
      <c r="J30" s="22"/>
      <c r="K30" s="22"/>
      <c r="L30" s="22"/>
      <c r="M30" s="48">
        <f>SUM(Tabel1[[#This Row],[Honorarer]:[Diverse]])</f>
        <v>0</v>
      </c>
    </row>
    <row r="31" spans="1:15" ht="31.9" customHeight="1" x14ac:dyDescent="0.35">
      <c r="A31" s="29"/>
      <c r="B31" s="30"/>
      <c r="C31" s="19"/>
      <c r="D31" s="20"/>
      <c r="E31" s="21"/>
      <c r="F31" s="22"/>
      <c r="G31" s="22"/>
      <c r="H31" s="22"/>
      <c r="I31" s="22"/>
      <c r="J31" s="22"/>
      <c r="K31" s="22"/>
      <c r="L31" s="22"/>
      <c r="M31" s="48">
        <f>SUM(Tabel1[[#This Row],[Honorarer]:[Diverse]])</f>
        <v>0</v>
      </c>
    </row>
    <row r="32" spans="1:15" ht="31.9" customHeight="1" x14ac:dyDescent="0.35">
      <c r="A32" s="29"/>
      <c r="B32" s="30"/>
      <c r="C32" s="19"/>
      <c r="D32" s="20"/>
      <c r="E32" s="21"/>
      <c r="F32" s="22"/>
      <c r="G32" s="22"/>
      <c r="H32" s="22"/>
      <c r="I32" s="22"/>
      <c r="J32" s="22"/>
      <c r="K32" s="22"/>
      <c r="L32" s="22"/>
      <c r="M32" s="48">
        <f>SUM(Tabel1[[#This Row],[Honorarer]:[Diverse]])</f>
        <v>0</v>
      </c>
    </row>
    <row r="33" spans="1:13" ht="31.9" customHeight="1" x14ac:dyDescent="0.35">
      <c r="A33" s="29"/>
      <c r="B33" s="30"/>
      <c r="C33" s="19"/>
      <c r="D33" s="20"/>
      <c r="E33" s="21"/>
      <c r="F33" s="22"/>
      <c r="G33" s="22"/>
      <c r="H33" s="22"/>
      <c r="I33" s="22"/>
      <c r="J33" s="22"/>
      <c r="K33" s="22"/>
      <c r="L33" s="22"/>
      <c r="M33" s="48">
        <f>SUM(Tabel1[[#This Row],[Honorarer]:[Diverse]])</f>
        <v>0</v>
      </c>
    </row>
    <row r="34" spans="1:13" ht="31.9" customHeight="1" x14ac:dyDescent="0.35">
      <c r="A34" s="29"/>
      <c r="B34" s="30"/>
      <c r="C34" s="19"/>
      <c r="D34" s="20"/>
      <c r="E34" s="21"/>
      <c r="F34" s="22"/>
      <c r="G34" s="22"/>
      <c r="H34" s="22"/>
      <c r="I34" s="22"/>
      <c r="J34" s="22"/>
      <c r="K34" s="22"/>
      <c r="L34" s="22"/>
      <c r="M34" s="48">
        <f>SUM(Tabel1[[#This Row],[Honorarer]:[Diverse]])</f>
        <v>0</v>
      </c>
    </row>
    <row r="35" spans="1:13" ht="31.9" customHeight="1" x14ac:dyDescent="0.35">
      <c r="A35" s="29"/>
      <c r="B35" s="30"/>
      <c r="C35" s="19"/>
      <c r="D35" s="20"/>
      <c r="E35" s="21"/>
      <c r="F35" s="22"/>
      <c r="G35" s="22"/>
      <c r="H35" s="22"/>
      <c r="I35" s="22"/>
      <c r="J35" s="22"/>
      <c r="K35" s="22"/>
      <c r="L35" s="22"/>
      <c r="M35" s="48">
        <f>SUM(Tabel1[[#This Row],[Honorarer]:[Diverse]])</f>
        <v>0</v>
      </c>
    </row>
    <row r="36" spans="1:13" ht="31.9" customHeight="1" x14ac:dyDescent="0.35">
      <c r="A36" s="29"/>
      <c r="B36" s="30"/>
      <c r="C36" s="19"/>
      <c r="D36" s="20"/>
      <c r="E36" s="21"/>
      <c r="F36" s="22"/>
      <c r="G36" s="22"/>
      <c r="H36" s="22"/>
      <c r="I36" s="22"/>
      <c r="J36" s="22"/>
      <c r="K36" s="22"/>
      <c r="L36" s="22"/>
      <c r="M36" s="48">
        <f>SUM(Tabel1[[#This Row],[Honorarer]:[Diverse]])</f>
        <v>0</v>
      </c>
    </row>
    <row r="37" spans="1:13" ht="31.9" customHeight="1" x14ac:dyDescent="0.35">
      <c r="A37" s="29"/>
      <c r="B37" s="30"/>
      <c r="C37" s="19"/>
      <c r="D37" s="20"/>
      <c r="E37" s="21"/>
      <c r="F37" s="22"/>
      <c r="G37" s="22"/>
      <c r="H37" s="22"/>
      <c r="I37" s="22"/>
      <c r="J37" s="22"/>
      <c r="K37" s="22"/>
      <c r="L37" s="22"/>
      <c r="M37" s="48">
        <f>SUM(Tabel1[[#This Row],[Honorarer]:[Diverse]])</f>
        <v>0</v>
      </c>
    </row>
    <row r="38" spans="1:13" ht="31.9" customHeight="1" x14ac:dyDescent="0.35">
      <c r="A38" s="29"/>
      <c r="B38" s="30"/>
      <c r="C38" s="19"/>
      <c r="D38" s="20"/>
      <c r="E38" s="21"/>
      <c r="F38" s="22"/>
      <c r="G38" s="22"/>
      <c r="H38" s="22"/>
      <c r="I38" s="22"/>
      <c r="J38" s="22"/>
      <c r="K38" s="22"/>
      <c r="L38" s="22"/>
      <c r="M38" s="48">
        <f>SUM(Tabel1[[#This Row],[Honorarer]:[Diverse]])</f>
        <v>0</v>
      </c>
    </row>
    <row r="39" spans="1:13" ht="31.9" customHeight="1" x14ac:dyDescent="0.35">
      <c r="A39" s="29"/>
      <c r="B39" s="30"/>
      <c r="C39" s="19"/>
      <c r="D39" s="20"/>
      <c r="E39" s="21"/>
      <c r="F39" s="22"/>
      <c r="G39" s="22"/>
      <c r="H39" s="22"/>
      <c r="I39" s="22"/>
      <c r="J39" s="22"/>
      <c r="K39" s="22"/>
      <c r="L39" s="22"/>
      <c r="M39" s="48">
        <f>SUM(Tabel1[[#This Row],[Honorarer]:[Diverse]])</f>
        <v>0</v>
      </c>
    </row>
    <row r="40" spans="1:13" ht="31.9" customHeight="1" x14ac:dyDescent="0.35">
      <c r="A40" s="29"/>
      <c r="B40" s="30"/>
      <c r="C40" s="19"/>
      <c r="D40" s="20"/>
      <c r="E40" s="21"/>
      <c r="F40" s="22"/>
      <c r="G40" s="22"/>
      <c r="H40" s="22"/>
      <c r="I40" s="22"/>
      <c r="J40" s="22"/>
      <c r="K40" s="22"/>
      <c r="L40" s="22"/>
      <c r="M40" s="48">
        <f>SUM(Tabel1[[#This Row],[Honorarer]:[Diverse]])</f>
        <v>0</v>
      </c>
    </row>
    <row r="41" spans="1:13" ht="31.9" customHeight="1" x14ac:dyDescent="0.35">
      <c r="A41" s="29"/>
      <c r="B41" s="30"/>
      <c r="C41" s="19"/>
      <c r="D41" s="20"/>
      <c r="E41" s="21"/>
      <c r="F41" s="22"/>
      <c r="G41" s="22"/>
      <c r="H41" s="22"/>
      <c r="I41" s="22"/>
      <c r="J41" s="22"/>
      <c r="K41" s="22"/>
      <c r="L41" s="22"/>
      <c r="M41" s="48">
        <f>SUM(Tabel1[[#This Row],[Honorarer]:[Diverse]])</f>
        <v>0</v>
      </c>
    </row>
    <row r="42" spans="1:13" ht="31.9" customHeight="1" x14ac:dyDescent="0.35">
      <c r="A42" s="29"/>
      <c r="B42" s="30"/>
      <c r="C42" s="19"/>
      <c r="D42" s="20"/>
      <c r="E42" s="21"/>
      <c r="F42" s="22"/>
      <c r="G42" s="22"/>
      <c r="H42" s="22"/>
      <c r="I42" s="22"/>
      <c r="J42" s="22"/>
      <c r="K42" s="22"/>
      <c r="L42" s="22"/>
      <c r="M42" s="48">
        <f>SUM(Tabel1[[#This Row],[Honorarer]:[Diverse]])</f>
        <v>0</v>
      </c>
    </row>
    <row r="43" spans="1:13" ht="31.9" customHeight="1" x14ac:dyDescent="0.35">
      <c r="A43" s="29"/>
      <c r="B43" s="30"/>
      <c r="C43" s="19"/>
      <c r="D43" s="20"/>
      <c r="E43" s="21"/>
      <c r="F43" s="22"/>
      <c r="G43" s="22"/>
      <c r="H43" s="22"/>
      <c r="I43" s="22"/>
      <c r="J43" s="22"/>
      <c r="K43" s="22"/>
      <c r="L43" s="22"/>
      <c r="M43" s="48">
        <f>SUM(Tabel1[[#This Row],[Honorarer]:[Diverse]])</f>
        <v>0</v>
      </c>
    </row>
    <row r="44" spans="1:13" ht="31.9" customHeight="1" x14ac:dyDescent="0.35">
      <c r="A44" s="29"/>
      <c r="B44" s="30"/>
      <c r="C44" s="19"/>
      <c r="D44" s="20"/>
      <c r="E44" s="21"/>
      <c r="F44" s="22"/>
      <c r="G44" s="22"/>
      <c r="H44" s="22"/>
      <c r="I44" s="22"/>
      <c r="J44" s="22"/>
      <c r="K44" s="22"/>
      <c r="L44" s="22"/>
      <c r="M44" s="48">
        <f>SUM(Tabel1[[#This Row],[Honorarer]:[Diverse]])</f>
        <v>0</v>
      </c>
    </row>
    <row r="45" spans="1:13" ht="31.9" customHeight="1" x14ac:dyDescent="0.35">
      <c r="A45" s="29"/>
      <c r="B45" s="30"/>
      <c r="C45" s="19"/>
      <c r="D45" s="20"/>
      <c r="E45" s="21"/>
      <c r="F45" s="22"/>
      <c r="G45" s="22"/>
      <c r="H45" s="22"/>
      <c r="I45" s="22"/>
      <c r="J45" s="22"/>
      <c r="K45" s="22"/>
      <c r="L45" s="22"/>
      <c r="M45" s="48">
        <f>SUM(Tabel1[[#This Row],[Honorarer]:[Diverse]])</f>
        <v>0</v>
      </c>
    </row>
    <row r="46" spans="1:13" ht="31.9" customHeight="1" x14ac:dyDescent="0.35">
      <c r="A46" s="29"/>
      <c r="B46" s="30"/>
      <c r="C46" s="19"/>
      <c r="D46" s="20"/>
      <c r="E46" s="21"/>
      <c r="F46" s="22"/>
      <c r="G46" s="22"/>
      <c r="H46" s="22"/>
      <c r="I46" s="22"/>
      <c r="J46" s="22"/>
      <c r="K46" s="22"/>
      <c r="L46" s="22"/>
      <c r="M46" s="48">
        <f>SUM(Tabel1[[#This Row],[Honorarer]:[Diverse]])</f>
        <v>0</v>
      </c>
    </row>
    <row r="47" spans="1:13" ht="31.9" customHeight="1" x14ac:dyDescent="0.35">
      <c r="A47" s="29"/>
      <c r="B47" s="30"/>
      <c r="C47" s="19"/>
      <c r="D47" s="20"/>
      <c r="E47" s="21"/>
      <c r="F47" s="22"/>
      <c r="G47" s="22"/>
      <c r="H47" s="22"/>
      <c r="I47" s="22"/>
      <c r="J47" s="22"/>
      <c r="K47" s="22"/>
      <c r="L47" s="22"/>
      <c r="M47" s="48">
        <f>SUM(Tabel1[[#This Row],[Honorarer]:[Diverse]])</f>
        <v>0</v>
      </c>
    </row>
    <row r="48" spans="1:13" ht="31.9" customHeight="1" x14ac:dyDescent="0.35">
      <c r="A48" s="29"/>
      <c r="B48" s="30"/>
      <c r="C48" s="19"/>
      <c r="D48" s="20"/>
      <c r="E48" s="21"/>
      <c r="F48" s="22"/>
      <c r="G48" s="22"/>
      <c r="H48" s="22"/>
      <c r="I48" s="22"/>
      <c r="J48" s="22"/>
      <c r="K48" s="22"/>
      <c r="L48" s="22"/>
      <c r="M48" s="48">
        <f>SUM(Tabel1[[#This Row],[Honorarer]:[Diverse]])</f>
        <v>0</v>
      </c>
    </row>
    <row r="49" spans="1:13" ht="31.9" customHeight="1" x14ac:dyDescent="0.35">
      <c r="A49" s="29"/>
      <c r="B49" s="30"/>
      <c r="C49" s="19"/>
      <c r="D49" s="20"/>
      <c r="E49" s="21"/>
      <c r="F49" s="22"/>
      <c r="G49" s="22"/>
      <c r="H49" s="22"/>
      <c r="I49" s="22"/>
      <c r="J49" s="22"/>
      <c r="K49" s="22"/>
      <c r="L49" s="22"/>
      <c r="M49" s="48">
        <f>SUM(Tabel1[[#This Row],[Honorarer]:[Diverse]])</f>
        <v>0</v>
      </c>
    </row>
    <row r="50" spans="1:13" ht="31.9" customHeight="1" x14ac:dyDescent="0.35">
      <c r="A50" s="29"/>
      <c r="B50" s="30"/>
      <c r="C50" s="19"/>
      <c r="D50" s="20"/>
      <c r="E50" s="21"/>
      <c r="F50" s="22"/>
      <c r="G50" s="22"/>
      <c r="H50" s="22"/>
      <c r="I50" s="22"/>
      <c r="J50" s="22"/>
      <c r="K50" s="22"/>
      <c r="L50" s="22"/>
      <c r="M50" s="48">
        <f>SUM(Tabel1[[#This Row],[Honorarer]:[Diverse]])</f>
        <v>0</v>
      </c>
    </row>
    <row r="51" spans="1:13" ht="31.9" customHeight="1" x14ac:dyDescent="0.35">
      <c r="A51" s="29"/>
      <c r="B51" s="30"/>
      <c r="C51" s="19"/>
      <c r="D51" s="20"/>
      <c r="E51" s="21"/>
      <c r="F51" s="22"/>
      <c r="G51" s="22"/>
      <c r="H51" s="22"/>
      <c r="I51" s="22"/>
      <c r="J51" s="22"/>
      <c r="K51" s="22"/>
      <c r="L51" s="22"/>
      <c r="M51" s="48">
        <f>SUM(Tabel1[[#This Row],[Honorarer]:[Diverse]])</f>
        <v>0</v>
      </c>
    </row>
    <row r="52" spans="1:13" ht="31.9" customHeight="1" x14ac:dyDescent="0.35">
      <c r="A52" s="29"/>
      <c r="B52" s="30"/>
      <c r="C52" s="19"/>
      <c r="D52" s="20"/>
      <c r="E52" s="21"/>
      <c r="F52" s="22"/>
      <c r="G52" s="22"/>
      <c r="H52" s="22"/>
      <c r="I52" s="22"/>
      <c r="J52" s="22"/>
      <c r="K52" s="22"/>
      <c r="L52" s="22"/>
      <c r="M52" s="48">
        <f>SUM(Tabel1[[#This Row],[Honorarer]:[Diverse]])</f>
        <v>0</v>
      </c>
    </row>
    <row r="53" spans="1:13" ht="31.9" customHeight="1" x14ac:dyDescent="0.35">
      <c r="A53" s="29"/>
      <c r="B53" s="30"/>
      <c r="C53" s="19"/>
      <c r="D53" s="20"/>
      <c r="E53" s="21"/>
      <c r="F53" s="22"/>
      <c r="G53" s="22"/>
      <c r="H53" s="22"/>
      <c r="I53" s="22"/>
      <c r="J53" s="22"/>
      <c r="K53" s="22"/>
      <c r="L53" s="22"/>
      <c r="M53" s="48">
        <f>SUM(Tabel1[[#This Row],[Honorarer]:[Diverse]])</f>
        <v>0</v>
      </c>
    </row>
    <row r="54" spans="1:13" ht="31.9" customHeight="1" x14ac:dyDescent="0.35">
      <c r="A54" s="29"/>
      <c r="B54" s="30"/>
      <c r="C54" s="19"/>
      <c r="D54" s="20"/>
      <c r="E54" s="21"/>
      <c r="F54" s="22"/>
      <c r="G54" s="22"/>
      <c r="H54" s="22"/>
      <c r="I54" s="22"/>
      <c r="J54" s="22"/>
      <c r="K54" s="22"/>
      <c r="L54" s="22"/>
      <c r="M54" s="48">
        <f>SUM(Tabel1[[#This Row],[Honorarer]:[Diverse]])</f>
        <v>0</v>
      </c>
    </row>
    <row r="55" spans="1:13" ht="31.9" customHeight="1" x14ac:dyDescent="0.35">
      <c r="A55" s="29"/>
      <c r="B55" s="30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48">
        <f>SUM(Tabel1[[#This Row],[Honorarer]:[Diverse]])</f>
        <v>0</v>
      </c>
    </row>
    <row r="56" spans="1:13" ht="31.9" customHeight="1" x14ac:dyDescent="0.35">
      <c r="A56" s="29"/>
      <c r="B56" s="30"/>
      <c r="C56" s="19"/>
      <c r="D56" s="20"/>
      <c r="E56" s="21"/>
      <c r="F56" s="22"/>
      <c r="G56" s="22"/>
      <c r="H56" s="22"/>
      <c r="I56" s="22"/>
      <c r="J56" s="22"/>
      <c r="K56" s="22"/>
      <c r="L56" s="22"/>
      <c r="M56" s="48">
        <f>SUM(Tabel1[[#This Row],[Honorarer]:[Diverse]])</f>
        <v>0</v>
      </c>
    </row>
    <row r="57" spans="1:13" ht="31.9" customHeight="1" x14ac:dyDescent="0.35">
      <c r="A57" s="29"/>
      <c r="B57" s="30"/>
      <c r="C57" s="19"/>
      <c r="D57" s="20"/>
      <c r="E57" s="21"/>
      <c r="F57" s="22"/>
      <c r="G57" s="22"/>
      <c r="H57" s="22"/>
      <c r="I57" s="22"/>
      <c r="J57" s="22"/>
      <c r="K57" s="22"/>
      <c r="L57" s="22"/>
      <c r="M57" s="48">
        <f>SUM(Tabel1[[#This Row],[Honorarer]:[Diverse]])</f>
        <v>0</v>
      </c>
    </row>
    <row r="58" spans="1:13" ht="31.9" customHeight="1" x14ac:dyDescent="0.35">
      <c r="A58" s="29"/>
      <c r="B58" s="30"/>
      <c r="C58" s="19"/>
      <c r="D58" s="20"/>
      <c r="E58" s="21"/>
      <c r="F58" s="22"/>
      <c r="G58" s="22"/>
      <c r="H58" s="22"/>
      <c r="I58" s="22"/>
      <c r="J58" s="22"/>
      <c r="K58" s="22"/>
      <c r="L58" s="22"/>
      <c r="M58" s="48">
        <f>SUM(Tabel1[[#This Row],[Honorarer]:[Diverse]])</f>
        <v>0</v>
      </c>
    </row>
    <row r="59" spans="1:13" ht="31.9" customHeight="1" x14ac:dyDescent="0.35">
      <c r="A59" s="29"/>
      <c r="B59" s="30"/>
      <c r="C59" s="19"/>
      <c r="D59" s="20"/>
      <c r="E59" s="21"/>
      <c r="F59" s="22"/>
      <c r="G59" s="22"/>
      <c r="H59" s="22"/>
      <c r="I59" s="22"/>
      <c r="J59" s="22"/>
      <c r="K59" s="22"/>
      <c r="L59" s="22"/>
      <c r="M59" s="48">
        <f>SUM(Tabel1[[#This Row],[Honorarer]:[Diverse]])</f>
        <v>0</v>
      </c>
    </row>
    <row r="60" spans="1:13" ht="31.9" customHeight="1" x14ac:dyDescent="0.35">
      <c r="A60" s="29"/>
      <c r="B60" s="30"/>
      <c r="C60" s="19"/>
      <c r="D60" s="20"/>
      <c r="E60" s="21"/>
      <c r="F60" s="22"/>
      <c r="G60" s="22"/>
      <c r="H60" s="22"/>
      <c r="I60" s="22"/>
      <c r="J60" s="22"/>
      <c r="K60" s="22"/>
      <c r="L60" s="22"/>
      <c r="M60" s="48">
        <f>SUM(Tabel1[[#This Row],[Honorarer]:[Diverse]])</f>
        <v>0</v>
      </c>
    </row>
    <row r="61" spans="1:13" ht="31.9" customHeight="1" x14ac:dyDescent="0.35">
      <c r="A61" s="29"/>
      <c r="B61" s="30"/>
      <c r="C61" s="19"/>
      <c r="D61" s="20"/>
      <c r="E61" s="21"/>
      <c r="F61" s="22"/>
      <c r="G61" s="22"/>
      <c r="H61" s="22"/>
      <c r="I61" s="22"/>
      <c r="J61" s="22"/>
      <c r="K61" s="22"/>
      <c r="L61" s="22"/>
      <c r="M61" s="48">
        <f>SUM(Tabel1[[#This Row],[Honorarer]:[Diverse]])</f>
        <v>0</v>
      </c>
    </row>
    <row r="62" spans="1:13" ht="31.9" customHeight="1" x14ac:dyDescent="0.35">
      <c r="A62" s="29"/>
      <c r="B62" s="30"/>
      <c r="C62" s="19"/>
      <c r="D62" s="20"/>
      <c r="E62" s="21"/>
      <c r="F62" s="22"/>
      <c r="G62" s="22"/>
      <c r="H62" s="22"/>
      <c r="I62" s="22"/>
      <c r="J62" s="22"/>
      <c r="K62" s="22"/>
      <c r="L62" s="22"/>
      <c r="M62" s="48">
        <f>SUM(Tabel1[[#This Row],[Honorarer]:[Diverse]])</f>
        <v>0</v>
      </c>
    </row>
    <row r="63" spans="1:13" ht="31.9" customHeight="1" x14ac:dyDescent="0.35">
      <c r="A63" s="29"/>
      <c r="B63" s="30"/>
      <c r="C63" s="19"/>
      <c r="D63" s="20"/>
      <c r="E63" s="21"/>
      <c r="F63" s="22"/>
      <c r="G63" s="22"/>
      <c r="H63" s="22"/>
      <c r="I63" s="22"/>
      <c r="J63" s="22"/>
      <c r="K63" s="22"/>
      <c r="L63" s="22"/>
      <c r="M63" s="48">
        <f>SUM(Tabel1[[#This Row],[Honorarer]:[Diverse]])</f>
        <v>0</v>
      </c>
    </row>
    <row r="64" spans="1:13" ht="31.9" customHeight="1" x14ac:dyDescent="0.35">
      <c r="A64" s="29"/>
      <c r="B64" s="30"/>
      <c r="C64" s="19"/>
      <c r="D64" s="20"/>
      <c r="E64" s="21"/>
      <c r="F64" s="22"/>
      <c r="G64" s="22"/>
      <c r="H64" s="22"/>
      <c r="I64" s="22"/>
      <c r="J64" s="22"/>
      <c r="K64" s="22"/>
      <c r="L64" s="22"/>
      <c r="M64" s="48">
        <f>SUM(Tabel1[[#This Row],[Honorarer]:[Diverse]])</f>
        <v>0</v>
      </c>
    </row>
    <row r="65" spans="1:15" ht="31.9" customHeight="1" x14ac:dyDescent="0.35">
      <c r="A65" s="29"/>
      <c r="B65" s="30"/>
      <c r="C65" s="19"/>
      <c r="D65" s="20"/>
      <c r="E65" s="21"/>
      <c r="F65" s="22"/>
      <c r="G65" s="22"/>
      <c r="H65" s="22"/>
      <c r="I65" s="22"/>
      <c r="J65" s="22"/>
      <c r="K65" s="22"/>
      <c r="L65" s="22"/>
      <c r="M65" s="48">
        <f>SUM(Tabel1[[#This Row],[Honorarer]:[Diverse]])</f>
        <v>0</v>
      </c>
    </row>
    <row r="66" spans="1:15" ht="31.9" customHeight="1" x14ac:dyDescent="0.35">
      <c r="A66" s="29"/>
      <c r="B66" s="30"/>
      <c r="C66" s="19"/>
      <c r="D66" s="20"/>
      <c r="E66" s="21"/>
      <c r="F66" s="22"/>
      <c r="G66" s="22"/>
      <c r="H66" s="22"/>
      <c r="I66" s="22"/>
      <c r="J66" s="22"/>
      <c r="K66" s="22"/>
      <c r="L66" s="22"/>
      <c r="M66" s="48">
        <f>SUM(Tabel1[[#This Row],[Honorarer]:[Diverse]])</f>
        <v>0</v>
      </c>
    </row>
    <row r="67" spans="1:15" ht="31.9" customHeight="1" x14ac:dyDescent="0.35">
      <c r="A67" s="29"/>
      <c r="B67" s="30"/>
      <c r="C67" s="19"/>
      <c r="D67" s="20"/>
      <c r="E67" s="21"/>
      <c r="F67" s="22"/>
      <c r="G67" s="22"/>
      <c r="H67" s="22"/>
      <c r="I67" s="22"/>
      <c r="J67" s="22"/>
      <c r="K67" s="22"/>
      <c r="L67" s="22"/>
      <c r="M67" s="48">
        <f>SUM(Tabel1[[#This Row],[Honorarer]:[Diverse]])</f>
        <v>0</v>
      </c>
    </row>
    <row r="68" spans="1:15" ht="31.9" customHeight="1" x14ac:dyDescent="0.35">
      <c r="A68" s="29"/>
      <c r="B68" s="30"/>
      <c r="C68" s="19"/>
      <c r="D68" s="20"/>
      <c r="E68" s="21"/>
      <c r="F68" s="22"/>
      <c r="G68" s="22"/>
      <c r="H68" s="22"/>
      <c r="I68" s="22"/>
      <c r="J68" s="22"/>
      <c r="K68" s="22"/>
      <c r="L68" s="22"/>
      <c r="M68" s="48">
        <f>SUM(Tabel1[[#This Row],[Honorarer]:[Diverse]])</f>
        <v>0</v>
      </c>
    </row>
    <row r="69" spans="1:15" ht="31.9" customHeight="1" x14ac:dyDescent="0.35">
      <c r="A69" s="29"/>
      <c r="B69" s="30"/>
      <c r="C69" s="19"/>
      <c r="D69" s="20"/>
      <c r="E69" s="21"/>
      <c r="F69" s="22"/>
      <c r="G69" s="22"/>
      <c r="H69" s="22"/>
      <c r="I69" s="22"/>
      <c r="J69" s="22"/>
      <c r="K69" s="22"/>
      <c r="L69" s="22"/>
      <c r="M69" s="48">
        <f>SUM(Tabel1[[#This Row],[Honorarer]:[Diverse]])</f>
        <v>0</v>
      </c>
    </row>
    <row r="70" spans="1:15" ht="31.9" customHeight="1" x14ac:dyDescent="0.35">
      <c r="A70" s="29"/>
      <c r="B70" s="30"/>
      <c r="C70" s="19"/>
      <c r="D70" s="20"/>
      <c r="E70" s="21"/>
      <c r="F70" s="22"/>
      <c r="G70" s="22"/>
      <c r="H70" s="22"/>
      <c r="I70" s="22"/>
      <c r="J70" s="22"/>
      <c r="K70" s="22"/>
      <c r="L70" s="22"/>
      <c r="M70" s="48">
        <f>SUM(Tabel1[[#This Row],[Honorarer]:[Diverse]])</f>
        <v>0</v>
      </c>
    </row>
    <row r="71" spans="1:15" ht="31.9" customHeight="1" x14ac:dyDescent="0.35">
      <c r="A71" s="29"/>
      <c r="B71" s="30"/>
      <c r="C71" s="19"/>
      <c r="D71" s="20"/>
      <c r="E71" s="21"/>
      <c r="F71" s="22"/>
      <c r="G71" s="22"/>
      <c r="H71" s="22"/>
      <c r="I71" s="22"/>
      <c r="J71" s="22"/>
      <c r="K71" s="22"/>
      <c r="L71" s="22"/>
      <c r="M71" s="48">
        <f>SUM(Tabel1[[#This Row],[Honorarer]:[Diverse]])</f>
        <v>0</v>
      </c>
    </row>
    <row r="72" spans="1:15" ht="31.9" customHeight="1" x14ac:dyDescent="0.35">
      <c r="A72" s="31"/>
      <c r="B72" s="32"/>
      <c r="C72" s="23"/>
      <c r="D72" s="24"/>
      <c r="E72" s="25"/>
      <c r="F72" s="26"/>
      <c r="G72" s="26"/>
      <c r="H72" s="26"/>
      <c r="I72" s="26"/>
      <c r="J72" s="26"/>
      <c r="K72" s="26"/>
      <c r="L72" s="26"/>
      <c r="M72" s="48">
        <f>SUM(Tabel1[[#This Row],[Honorarer]:[Diverse]])</f>
        <v>0</v>
      </c>
    </row>
    <row r="73" spans="1:15" ht="34.9" customHeight="1" thickBot="1" x14ac:dyDescent="0.4">
      <c r="A73" s="33"/>
      <c r="B73" s="34"/>
      <c r="C73" s="34"/>
      <c r="D73" s="35" t="s">
        <v>10</v>
      </c>
      <c r="E73" s="43">
        <f>SUM(Tabel1[Honorarer])</f>
        <v>0</v>
      </c>
      <c r="F73" s="44">
        <f>SUM(Tabel1[Administration])</f>
        <v>0</v>
      </c>
      <c r="G73" s="44">
        <f>SUM(Tabel1[Lederhonorar])</f>
        <v>0</v>
      </c>
      <c r="H73" s="44">
        <f>SUM(Tabel1[Lokaleudgifer])</f>
        <v>0</v>
      </c>
      <c r="I73" s="44">
        <f>SUM(Tabel1[Materialer])</f>
        <v>0</v>
      </c>
      <c r="J73" s="44">
        <f>SUM(Tabel1[Annoncer])</f>
        <v>0</v>
      </c>
      <c r="K73" s="44">
        <f>SUM(Tabel1[Andre PR udgifter])</f>
        <v>0</v>
      </c>
      <c r="L73" s="44">
        <f>SUM(Tabel1[Diverse])</f>
        <v>0</v>
      </c>
      <c r="M73" s="70">
        <f>SUM(Tabel1[I alt])</f>
        <v>0</v>
      </c>
      <c r="N73" s="72"/>
      <c r="O73" s="71"/>
    </row>
    <row r="74" spans="1:15" x14ac:dyDescent="0.35">
      <c r="A74" s="13"/>
      <c r="O74" s="13"/>
    </row>
  </sheetData>
  <sheetProtection selectLockedCells="1"/>
  <mergeCells count="9">
    <mergeCell ref="N6:O6"/>
    <mergeCell ref="A1:A2"/>
    <mergeCell ref="D1:F2"/>
    <mergeCell ref="G1:J2"/>
    <mergeCell ref="G4:J4"/>
    <mergeCell ref="D4:F4"/>
    <mergeCell ref="E6:M6"/>
    <mergeCell ref="A6:B6"/>
    <mergeCell ref="C6:D6"/>
  </mergeCells>
  <dataValidations count="3">
    <dataValidation type="decimal" operator="greaterThanOrEqual" allowBlank="1" showInputMessage="1" showErrorMessage="1" sqref="G4:J4">
      <formula1>0</formula1>
    </dataValidation>
    <dataValidation type="decimal" operator="lessThanOrEqual" allowBlank="1" showInputMessage="1" showErrorMessage="1" sqref="E8:L72">
      <formula1>1000000</formula1>
    </dataValidation>
    <dataValidation type="decimal" operator="notEqual" allowBlank="1" showInputMessage="1" showErrorMessage="1" sqref="M8:M72">
      <formula1>10000000</formula1>
    </dataValidation>
  </dataValidations>
  <pageMargins left="0.7" right="0.7" top="0.75" bottom="0.75" header="0.3" footer="0.3"/>
  <pageSetup paperSize="9" scale="49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0"/>
  </sheetPr>
  <dimension ref="B1:K72"/>
  <sheetViews>
    <sheetView zoomScale="80" zoomScaleNormal="80" workbookViewId="0">
      <selection activeCell="C72" sqref="C72"/>
    </sheetView>
  </sheetViews>
  <sheetFormatPr defaultRowHeight="15" x14ac:dyDescent="0.25"/>
  <cols>
    <col min="2" max="2" width="82.5703125" bestFit="1" customWidth="1"/>
    <col min="3" max="3" width="18.85546875" bestFit="1" customWidth="1"/>
    <col min="4" max="4" width="11.85546875" customWidth="1"/>
    <col min="5" max="5" width="15.140625" customWidth="1"/>
    <col min="6" max="6" width="21.28515625" customWidth="1"/>
    <col min="8" max="8" width="82.5703125" bestFit="1" customWidth="1"/>
    <col min="10" max="10" width="10.140625" bestFit="1" customWidth="1"/>
    <col min="11" max="11" width="10.28515625" bestFit="1" customWidth="1"/>
  </cols>
  <sheetData>
    <row r="1" spans="2:5" ht="15.75" thickBot="1" x14ac:dyDescent="0.3"/>
    <row r="2" spans="2:5" ht="15.75" thickBot="1" x14ac:dyDescent="0.3">
      <c r="B2" s="4">
        <f>'Udfyldes af aftenskolen'!G1</f>
        <v>0</v>
      </c>
      <c r="C2" s="5"/>
      <c r="D2" s="6"/>
      <c r="E2" s="7"/>
    </row>
    <row r="3" spans="2:5" x14ac:dyDescent="0.25">
      <c r="B3" s="1">
        <f>'Udfyldes af aftenskolen'!A8</f>
        <v>0</v>
      </c>
      <c r="C3" s="2"/>
      <c r="D3" s="3">
        <f>'Udfyldes af aftenskolen'!C8</f>
        <v>0</v>
      </c>
      <c r="E3" s="49">
        <f>'Udfyldes af aftenskolen'!M8</f>
        <v>0</v>
      </c>
    </row>
    <row r="4" spans="2:5" x14ac:dyDescent="0.25">
      <c r="B4" s="1">
        <f>'Udfyldes af aftenskolen'!A9</f>
        <v>0</v>
      </c>
      <c r="C4" s="2"/>
      <c r="D4" s="3">
        <f>'Udfyldes af aftenskolen'!C9</f>
        <v>0</v>
      </c>
      <c r="E4" s="49">
        <f>'Udfyldes af aftenskolen'!M9</f>
        <v>0</v>
      </c>
    </row>
    <row r="5" spans="2:5" x14ac:dyDescent="0.25">
      <c r="B5" s="1">
        <f>'Udfyldes af aftenskolen'!A10</f>
        <v>0</v>
      </c>
      <c r="C5" s="2"/>
      <c r="D5" s="3">
        <f>'Udfyldes af aftenskolen'!C10</f>
        <v>0</v>
      </c>
      <c r="E5" s="49">
        <f>'Udfyldes af aftenskolen'!M10</f>
        <v>0</v>
      </c>
    </row>
    <row r="6" spans="2:5" x14ac:dyDescent="0.25">
      <c r="B6" s="1">
        <f>'Udfyldes af aftenskolen'!A11</f>
        <v>0</v>
      </c>
      <c r="C6" s="2"/>
      <c r="D6" s="3">
        <f>'Udfyldes af aftenskolen'!C11</f>
        <v>0</v>
      </c>
      <c r="E6" s="49">
        <f>'Udfyldes af aftenskolen'!M11</f>
        <v>0</v>
      </c>
    </row>
    <row r="7" spans="2:5" x14ac:dyDescent="0.25">
      <c r="B7" s="1">
        <f>'Udfyldes af aftenskolen'!A12</f>
        <v>0</v>
      </c>
      <c r="C7" s="2"/>
      <c r="D7" s="3">
        <f>'Udfyldes af aftenskolen'!C12</f>
        <v>0</v>
      </c>
      <c r="E7" s="49">
        <f>'Udfyldes af aftenskolen'!M12</f>
        <v>0</v>
      </c>
    </row>
    <row r="8" spans="2:5" x14ac:dyDescent="0.25">
      <c r="B8" s="1">
        <f>'Udfyldes af aftenskolen'!A13</f>
        <v>0</v>
      </c>
      <c r="C8" s="2"/>
      <c r="D8" s="3">
        <f>'Udfyldes af aftenskolen'!C13</f>
        <v>0</v>
      </c>
      <c r="E8" s="49">
        <f>'Udfyldes af aftenskolen'!M13</f>
        <v>0</v>
      </c>
    </row>
    <row r="9" spans="2:5" x14ac:dyDescent="0.25">
      <c r="B9" s="1">
        <f>'Udfyldes af aftenskolen'!A14</f>
        <v>0</v>
      </c>
      <c r="C9" s="2"/>
      <c r="D9" s="3">
        <f>'Udfyldes af aftenskolen'!C14</f>
        <v>0</v>
      </c>
      <c r="E9" s="49">
        <f>'Udfyldes af aftenskolen'!M14</f>
        <v>0</v>
      </c>
    </row>
    <row r="10" spans="2:5" x14ac:dyDescent="0.25">
      <c r="B10" s="1">
        <f>'Udfyldes af aftenskolen'!A15</f>
        <v>0</v>
      </c>
      <c r="C10" s="2"/>
      <c r="D10" s="3">
        <f>'Udfyldes af aftenskolen'!C15</f>
        <v>0</v>
      </c>
      <c r="E10" s="49">
        <f>'Udfyldes af aftenskolen'!M15</f>
        <v>0</v>
      </c>
    </row>
    <row r="11" spans="2:5" x14ac:dyDescent="0.25">
      <c r="B11" s="1">
        <f>'Udfyldes af aftenskolen'!A16</f>
        <v>0</v>
      </c>
      <c r="C11" s="2"/>
      <c r="D11" s="3">
        <f>'Udfyldes af aftenskolen'!C16</f>
        <v>0</v>
      </c>
      <c r="E11" s="49">
        <f>'Udfyldes af aftenskolen'!M16</f>
        <v>0</v>
      </c>
    </row>
    <row r="12" spans="2:5" x14ac:dyDescent="0.25">
      <c r="B12" s="1">
        <f>'Udfyldes af aftenskolen'!A17</f>
        <v>0</v>
      </c>
      <c r="C12" s="2"/>
      <c r="D12" s="3">
        <f>'Udfyldes af aftenskolen'!C17</f>
        <v>0</v>
      </c>
      <c r="E12" s="49">
        <f>'Udfyldes af aftenskolen'!M17</f>
        <v>0</v>
      </c>
    </row>
    <row r="13" spans="2:5" x14ac:dyDescent="0.25">
      <c r="B13" s="1">
        <f>'Udfyldes af aftenskolen'!A18</f>
        <v>0</v>
      </c>
      <c r="C13" s="2"/>
      <c r="D13" s="3">
        <f>'Udfyldes af aftenskolen'!C18</f>
        <v>0</v>
      </c>
      <c r="E13" s="49">
        <f>'Udfyldes af aftenskolen'!M18</f>
        <v>0</v>
      </c>
    </row>
    <row r="14" spans="2:5" x14ac:dyDescent="0.25">
      <c r="B14" s="1">
        <f>'Udfyldes af aftenskolen'!A19</f>
        <v>0</v>
      </c>
      <c r="C14" s="2"/>
      <c r="D14" s="3">
        <f>'Udfyldes af aftenskolen'!C19</f>
        <v>0</v>
      </c>
      <c r="E14" s="49">
        <f>'Udfyldes af aftenskolen'!M19</f>
        <v>0</v>
      </c>
    </row>
    <row r="15" spans="2:5" x14ac:dyDescent="0.25">
      <c r="B15" s="1">
        <f>'Udfyldes af aftenskolen'!A20</f>
        <v>0</v>
      </c>
      <c r="C15" s="2"/>
      <c r="D15" s="3">
        <f>'Udfyldes af aftenskolen'!C20</f>
        <v>0</v>
      </c>
      <c r="E15" s="49">
        <f>'Udfyldes af aftenskolen'!M20</f>
        <v>0</v>
      </c>
    </row>
    <row r="16" spans="2:5" x14ac:dyDescent="0.25">
      <c r="B16" s="1">
        <f>'Udfyldes af aftenskolen'!A21</f>
        <v>0</v>
      </c>
      <c r="C16" s="2"/>
      <c r="D16" s="3">
        <f>'Udfyldes af aftenskolen'!C21</f>
        <v>0</v>
      </c>
      <c r="E16" s="49">
        <f>'Udfyldes af aftenskolen'!M21</f>
        <v>0</v>
      </c>
    </row>
    <row r="17" spans="2:5" x14ac:dyDescent="0.25">
      <c r="B17" s="1">
        <f>'Udfyldes af aftenskolen'!A22</f>
        <v>0</v>
      </c>
      <c r="C17" s="2"/>
      <c r="D17" s="3">
        <f>'Udfyldes af aftenskolen'!C22</f>
        <v>0</v>
      </c>
      <c r="E17" s="49">
        <f>'Udfyldes af aftenskolen'!M22</f>
        <v>0</v>
      </c>
    </row>
    <row r="18" spans="2:5" x14ac:dyDescent="0.25">
      <c r="B18" s="1">
        <f>'Udfyldes af aftenskolen'!A23</f>
        <v>0</v>
      </c>
      <c r="C18" s="2"/>
      <c r="D18" s="3">
        <f>'Udfyldes af aftenskolen'!C23</f>
        <v>0</v>
      </c>
      <c r="E18" s="49">
        <f>'Udfyldes af aftenskolen'!M23</f>
        <v>0</v>
      </c>
    </row>
    <row r="19" spans="2:5" x14ac:dyDescent="0.25">
      <c r="B19" s="1">
        <f>'Udfyldes af aftenskolen'!A24</f>
        <v>0</v>
      </c>
      <c r="C19" s="2"/>
      <c r="D19" s="3">
        <f>'Udfyldes af aftenskolen'!C24</f>
        <v>0</v>
      </c>
      <c r="E19" s="49">
        <f>'Udfyldes af aftenskolen'!M24</f>
        <v>0</v>
      </c>
    </row>
    <row r="20" spans="2:5" x14ac:dyDescent="0.25">
      <c r="B20" s="1">
        <f>'Udfyldes af aftenskolen'!A25</f>
        <v>0</v>
      </c>
      <c r="C20" s="2"/>
      <c r="D20" s="3">
        <f>'Udfyldes af aftenskolen'!C25</f>
        <v>0</v>
      </c>
      <c r="E20" s="49">
        <f>'Udfyldes af aftenskolen'!M25</f>
        <v>0</v>
      </c>
    </row>
    <row r="21" spans="2:5" x14ac:dyDescent="0.25">
      <c r="B21" s="1">
        <f>'Udfyldes af aftenskolen'!A26</f>
        <v>0</v>
      </c>
      <c r="C21" s="2"/>
      <c r="D21" s="3">
        <f>'Udfyldes af aftenskolen'!C26</f>
        <v>0</v>
      </c>
      <c r="E21" s="49">
        <f>'Udfyldes af aftenskolen'!M26</f>
        <v>0</v>
      </c>
    </row>
    <row r="22" spans="2:5" x14ac:dyDescent="0.25">
      <c r="B22" s="1">
        <f>'Udfyldes af aftenskolen'!A27</f>
        <v>0</v>
      </c>
      <c r="C22" s="2"/>
      <c r="D22" s="3">
        <f>'Udfyldes af aftenskolen'!C27</f>
        <v>0</v>
      </c>
      <c r="E22" s="49">
        <f>'Udfyldes af aftenskolen'!M27</f>
        <v>0</v>
      </c>
    </row>
    <row r="23" spans="2:5" x14ac:dyDescent="0.25">
      <c r="B23" s="1">
        <f>'Udfyldes af aftenskolen'!A28</f>
        <v>0</v>
      </c>
      <c r="C23" s="2"/>
      <c r="D23" s="3">
        <f>'Udfyldes af aftenskolen'!C28</f>
        <v>0</v>
      </c>
      <c r="E23" s="49">
        <f>'Udfyldes af aftenskolen'!M28</f>
        <v>0</v>
      </c>
    </row>
    <row r="24" spans="2:5" x14ac:dyDescent="0.25">
      <c r="B24" s="1">
        <f>'Udfyldes af aftenskolen'!A29</f>
        <v>0</v>
      </c>
      <c r="C24" s="2"/>
      <c r="D24" s="3">
        <f>'Udfyldes af aftenskolen'!C29</f>
        <v>0</v>
      </c>
      <c r="E24" s="49">
        <f>'Udfyldes af aftenskolen'!M29</f>
        <v>0</v>
      </c>
    </row>
    <row r="25" spans="2:5" x14ac:dyDescent="0.25">
      <c r="B25" s="1">
        <f>'Udfyldes af aftenskolen'!A30</f>
        <v>0</v>
      </c>
      <c r="C25" s="2"/>
      <c r="D25" s="3">
        <f>'Udfyldes af aftenskolen'!C30</f>
        <v>0</v>
      </c>
      <c r="E25" s="49">
        <f>'Udfyldes af aftenskolen'!M30</f>
        <v>0</v>
      </c>
    </row>
    <row r="26" spans="2:5" x14ac:dyDescent="0.25">
      <c r="B26" s="1">
        <f>'Udfyldes af aftenskolen'!A31</f>
        <v>0</v>
      </c>
      <c r="C26" s="2"/>
      <c r="D26" s="3">
        <f>'Udfyldes af aftenskolen'!C31</f>
        <v>0</v>
      </c>
      <c r="E26" s="49">
        <f>'Udfyldes af aftenskolen'!M31</f>
        <v>0</v>
      </c>
    </row>
    <row r="27" spans="2:5" x14ac:dyDescent="0.25">
      <c r="B27" s="1">
        <f>'Udfyldes af aftenskolen'!A32</f>
        <v>0</v>
      </c>
      <c r="C27" s="2"/>
      <c r="D27" s="3">
        <f>'Udfyldes af aftenskolen'!C32</f>
        <v>0</v>
      </c>
      <c r="E27" s="49">
        <f>'Udfyldes af aftenskolen'!M32</f>
        <v>0</v>
      </c>
    </row>
    <row r="28" spans="2:5" x14ac:dyDescent="0.25">
      <c r="B28" s="1">
        <f>'Udfyldes af aftenskolen'!A33</f>
        <v>0</v>
      </c>
      <c r="C28" s="2"/>
      <c r="D28" s="3">
        <f>'Udfyldes af aftenskolen'!C33</f>
        <v>0</v>
      </c>
      <c r="E28" s="49">
        <f>'Udfyldes af aftenskolen'!M33</f>
        <v>0</v>
      </c>
    </row>
    <row r="29" spans="2:5" x14ac:dyDescent="0.25">
      <c r="B29" s="1">
        <f>'Udfyldes af aftenskolen'!A34</f>
        <v>0</v>
      </c>
      <c r="C29" s="2"/>
      <c r="D29" s="3">
        <f>'Udfyldes af aftenskolen'!C34</f>
        <v>0</v>
      </c>
      <c r="E29" s="49">
        <f>'Udfyldes af aftenskolen'!M34</f>
        <v>0</v>
      </c>
    </row>
    <row r="30" spans="2:5" x14ac:dyDescent="0.25">
      <c r="B30" s="1">
        <f>'Udfyldes af aftenskolen'!A35</f>
        <v>0</v>
      </c>
      <c r="C30" s="2"/>
      <c r="D30" s="3">
        <f>'Udfyldes af aftenskolen'!C35</f>
        <v>0</v>
      </c>
      <c r="E30" s="49">
        <f>'Udfyldes af aftenskolen'!M35</f>
        <v>0</v>
      </c>
    </row>
    <row r="31" spans="2:5" x14ac:dyDescent="0.25">
      <c r="B31" s="1">
        <f>'Udfyldes af aftenskolen'!A36</f>
        <v>0</v>
      </c>
      <c r="C31" s="2"/>
      <c r="D31" s="3">
        <f>'Udfyldes af aftenskolen'!C36</f>
        <v>0</v>
      </c>
      <c r="E31" s="49">
        <f>'Udfyldes af aftenskolen'!M36</f>
        <v>0</v>
      </c>
    </row>
    <row r="32" spans="2:5" x14ac:dyDescent="0.25">
      <c r="B32" s="1">
        <f>'Udfyldes af aftenskolen'!A37</f>
        <v>0</v>
      </c>
      <c r="C32" s="2"/>
      <c r="D32" s="3">
        <f>'Udfyldes af aftenskolen'!C37</f>
        <v>0</v>
      </c>
      <c r="E32" s="49">
        <f>'Udfyldes af aftenskolen'!M37</f>
        <v>0</v>
      </c>
    </row>
    <row r="33" spans="2:5" x14ac:dyDescent="0.25">
      <c r="B33" s="1">
        <f>'Udfyldes af aftenskolen'!A38</f>
        <v>0</v>
      </c>
      <c r="C33" s="2"/>
      <c r="D33" s="3">
        <f>'Udfyldes af aftenskolen'!C38</f>
        <v>0</v>
      </c>
      <c r="E33" s="49">
        <f>'Udfyldes af aftenskolen'!M38</f>
        <v>0</v>
      </c>
    </row>
    <row r="34" spans="2:5" x14ac:dyDescent="0.25">
      <c r="B34" s="1">
        <f>'Udfyldes af aftenskolen'!A39</f>
        <v>0</v>
      </c>
      <c r="C34" s="2"/>
      <c r="D34" s="3">
        <f>'Udfyldes af aftenskolen'!C39</f>
        <v>0</v>
      </c>
      <c r="E34" s="49">
        <f>'Udfyldes af aftenskolen'!M39</f>
        <v>0</v>
      </c>
    </row>
    <row r="35" spans="2:5" x14ac:dyDescent="0.25">
      <c r="B35" s="1">
        <f>'Udfyldes af aftenskolen'!A40</f>
        <v>0</v>
      </c>
      <c r="C35" s="2"/>
      <c r="D35" s="3">
        <f>'Udfyldes af aftenskolen'!C40</f>
        <v>0</v>
      </c>
      <c r="E35" s="49">
        <f>'Udfyldes af aftenskolen'!M40</f>
        <v>0</v>
      </c>
    </row>
    <row r="36" spans="2:5" x14ac:dyDescent="0.25">
      <c r="B36" s="1">
        <f>'Udfyldes af aftenskolen'!A41</f>
        <v>0</v>
      </c>
      <c r="C36" s="2"/>
      <c r="D36" s="3">
        <f>'Udfyldes af aftenskolen'!C41</f>
        <v>0</v>
      </c>
      <c r="E36" s="49">
        <f>'Udfyldes af aftenskolen'!M41</f>
        <v>0</v>
      </c>
    </row>
    <row r="37" spans="2:5" x14ac:dyDescent="0.25">
      <c r="B37" s="1">
        <f>'Udfyldes af aftenskolen'!A42</f>
        <v>0</v>
      </c>
      <c r="C37" s="2"/>
      <c r="D37" s="3">
        <f>'Udfyldes af aftenskolen'!C42</f>
        <v>0</v>
      </c>
      <c r="E37" s="49">
        <f>'Udfyldes af aftenskolen'!M42</f>
        <v>0</v>
      </c>
    </row>
    <row r="38" spans="2:5" x14ac:dyDescent="0.25">
      <c r="B38" s="1">
        <f>'Udfyldes af aftenskolen'!A43</f>
        <v>0</v>
      </c>
      <c r="C38" s="2"/>
      <c r="D38" s="3">
        <f>'Udfyldes af aftenskolen'!C43</f>
        <v>0</v>
      </c>
      <c r="E38" s="49">
        <f>'Udfyldes af aftenskolen'!M43</f>
        <v>0</v>
      </c>
    </row>
    <row r="39" spans="2:5" x14ac:dyDescent="0.25">
      <c r="B39" s="1">
        <f>'Udfyldes af aftenskolen'!A44</f>
        <v>0</v>
      </c>
      <c r="C39" s="2"/>
      <c r="D39" s="3">
        <f>'Udfyldes af aftenskolen'!C44</f>
        <v>0</v>
      </c>
      <c r="E39" s="49">
        <f>'Udfyldes af aftenskolen'!M44</f>
        <v>0</v>
      </c>
    </row>
    <row r="40" spans="2:5" x14ac:dyDescent="0.25">
      <c r="B40" s="1">
        <f>'Udfyldes af aftenskolen'!A45</f>
        <v>0</v>
      </c>
      <c r="C40" s="2"/>
      <c r="D40" s="3">
        <f>'Udfyldes af aftenskolen'!C45</f>
        <v>0</v>
      </c>
      <c r="E40" s="49">
        <f>'Udfyldes af aftenskolen'!M45</f>
        <v>0</v>
      </c>
    </row>
    <row r="41" spans="2:5" x14ac:dyDescent="0.25">
      <c r="B41" s="1">
        <f>'Udfyldes af aftenskolen'!A46</f>
        <v>0</v>
      </c>
      <c r="C41" s="2"/>
      <c r="D41" s="3">
        <f>'Udfyldes af aftenskolen'!C46</f>
        <v>0</v>
      </c>
      <c r="E41" s="49">
        <f>'Udfyldes af aftenskolen'!M46</f>
        <v>0</v>
      </c>
    </row>
    <row r="42" spans="2:5" x14ac:dyDescent="0.25">
      <c r="B42" s="1">
        <f>'Udfyldes af aftenskolen'!A47</f>
        <v>0</v>
      </c>
      <c r="C42" s="2"/>
      <c r="D42" s="3">
        <f>'Udfyldes af aftenskolen'!C47</f>
        <v>0</v>
      </c>
      <c r="E42" s="49">
        <f>'Udfyldes af aftenskolen'!M47</f>
        <v>0</v>
      </c>
    </row>
    <row r="43" spans="2:5" x14ac:dyDescent="0.25">
      <c r="B43" s="1">
        <f>'Udfyldes af aftenskolen'!A48</f>
        <v>0</v>
      </c>
      <c r="C43" s="2"/>
      <c r="D43" s="3">
        <f>'Udfyldes af aftenskolen'!C48</f>
        <v>0</v>
      </c>
      <c r="E43" s="49">
        <f>'Udfyldes af aftenskolen'!M48</f>
        <v>0</v>
      </c>
    </row>
    <row r="44" spans="2:5" x14ac:dyDescent="0.25">
      <c r="B44" s="1">
        <f>'Udfyldes af aftenskolen'!A49</f>
        <v>0</v>
      </c>
      <c r="C44" s="2"/>
      <c r="D44" s="3">
        <f>'Udfyldes af aftenskolen'!C49</f>
        <v>0</v>
      </c>
      <c r="E44" s="49">
        <f>'Udfyldes af aftenskolen'!M49</f>
        <v>0</v>
      </c>
    </row>
    <row r="45" spans="2:5" x14ac:dyDescent="0.25">
      <c r="B45" s="1">
        <f>'Udfyldes af aftenskolen'!A50</f>
        <v>0</v>
      </c>
      <c r="C45" s="2"/>
      <c r="D45" s="3">
        <f>'Udfyldes af aftenskolen'!C50</f>
        <v>0</v>
      </c>
      <c r="E45" s="49">
        <f>'Udfyldes af aftenskolen'!M50</f>
        <v>0</v>
      </c>
    </row>
    <row r="46" spans="2:5" x14ac:dyDescent="0.25">
      <c r="B46" s="1">
        <f>'Udfyldes af aftenskolen'!A51</f>
        <v>0</v>
      </c>
      <c r="C46" s="2"/>
      <c r="D46" s="3">
        <f>'Udfyldes af aftenskolen'!C51</f>
        <v>0</v>
      </c>
      <c r="E46" s="49">
        <f>'Udfyldes af aftenskolen'!M51</f>
        <v>0</v>
      </c>
    </row>
    <row r="47" spans="2:5" x14ac:dyDescent="0.25">
      <c r="B47" s="1">
        <f>'Udfyldes af aftenskolen'!A52</f>
        <v>0</v>
      </c>
      <c r="C47" s="2"/>
      <c r="D47" s="3">
        <f>'Udfyldes af aftenskolen'!C52</f>
        <v>0</v>
      </c>
      <c r="E47" s="49">
        <f>'Udfyldes af aftenskolen'!M52</f>
        <v>0</v>
      </c>
    </row>
    <row r="48" spans="2:5" x14ac:dyDescent="0.25">
      <c r="B48" s="1">
        <f>'Udfyldes af aftenskolen'!A53</f>
        <v>0</v>
      </c>
      <c r="C48" s="2"/>
      <c r="D48" s="3">
        <f>'Udfyldes af aftenskolen'!C53</f>
        <v>0</v>
      </c>
      <c r="E48" s="49">
        <f>'Udfyldes af aftenskolen'!M53</f>
        <v>0</v>
      </c>
    </row>
    <row r="49" spans="2:5" x14ac:dyDescent="0.25">
      <c r="B49" s="1">
        <f>'Udfyldes af aftenskolen'!A54</f>
        <v>0</v>
      </c>
      <c r="C49" s="2"/>
      <c r="D49" s="3">
        <f>'Udfyldes af aftenskolen'!C54</f>
        <v>0</v>
      </c>
      <c r="E49" s="49">
        <f>'Udfyldes af aftenskolen'!M54</f>
        <v>0</v>
      </c>
    </row>
    <row r="50" spans="2:5" x14ac:dyDescent="0.25">
      <c r="B50" s="1">
        <f>'Udfyldes af aftenskolen'!A55</f>
        <v>0</v>
      </c>
      <c r="C50" s="2"/>
      <c r="D50" s="3">
        <f>'Udfyldes af aftenskolen'!C55</f>
        <v>0</v>
      </c>
      <c r="E50" s="49">
        <f>'Udfyldes af aftenskolen'!M55</f>
        <v>0</v>
      </c>
    </row>
    <row r="51" spans="2:5" x14ac:dyDescent="0.25">
      <c r="B51" s="1">
        <f>'Udfyldes af aftenskolen'!A56</f>
        <v>0</v>
      </c>
      <c r="C51" s="2"/>
      <c r="D51" s="3">
        <f>'Udfyldes af aftenskolen'!C56</f>
        <v>0</v>
      </c>
      <c r="E51" s="49">
        <f>'Udfyldes af aftenskolen'!M56</f>
        <v>0</v>
      </c>
    </row>
    <row r="52" spans="2:5" x14ac:dyDescent="0.25">
      <c r="B52" s="1">
        <f>'Udfyldes af aftenskolen'!A57</f>
        <v>0</v>
      </c>
      <c r="C52" s="2"/>
      <c r="D52" s="3">
        <f>'Udfyldes af aftenskolen'!C57</f>
        <v>0</v>
      </c>
      <c r="E52" s="49">
        <f>'Udfyldes af aftenskolen'!M57</f>
        <v>0</v>
      </c>
    </row>
    <row r="53" spans="2:5" x14ac:dyDescent="0.25">
      <c r="B53" s="1">
        <f>'Udfyldes af aftenskolen'!A58</f>
        <v>0</v>
      </c>
      <c r="C53" s="2"/>
      <c r="D53" s="3">
        <f>'Udfyldes af aftenskolen'!C58</f>
        <v>0</v>
      </c>
      <c r="E53" s="49">
        <f>'Udfyldes af aftenskolen'!M58</f>
        <v>0</v>
      </c>
    </row>
    <row r="54" spans="2:5" x14ac:dyDescent="0.25">
      <c r="B54" s="1">
        <f>'Udfyldes af aftenskolen'!A59</f>
        <v>0</v>
      </c>
      <c r="C54" s="2"/>
      <c r="D54" s="3">
        <f>'Udfyldes af aftenskolen'!C59</f>
        <v>0</v>
      </c>
      <c r="E54" s="49">
        <f>'Udfyldes af aftenskolen'!M59</f>
        <v>0</v>
      </c>
    </row>
    <row r="55" spans="2:5" x14ac:dyDescent="0.25">
      <c r="B55" s="1">
        <f>'Udfyldes af aftenskolen'!A60</f>
        <v>0</v>
      </c>
      <c r="C55" s="2"/>
      <c r="D55" s="3">
        <f>'Udfyldes af aftenskolen'!C60</f>
        <v>0</v>
      </c>
      <c r="E55" s="49">
        <f>'Udfyldes af aftenskolen'!M60</f>
        <v>0</v>
      </c>
    </row>
    <row r="56" spans="2:5" x14ac:dyDescent="0.25">
      <c r="B56" s="1">
        <f>'Udfyldes af aftenskolen'!A61</f>
        <v>0</v>
      </c>
      <c r="C56" s="2"/>
      <c r="D56" s="3">
        <f>'Udfyldes af aftenskolen'!C61</f>
        <v>0</v>
      </c>
      <c r="E56" s="49">
        <f>'Udfyldes af aftenskolen'!M61</f>
        <v>0</v>
      </c>
    </row>
    <row r="57" spans="2:5" x14ac:dyDescent="0.25">
      <c r="B57" s="1">
        <f>'Udfyldes af aftenskolen'!A62</f>
        <v>0</v>
      </c>
      <c r="C57" s="2"/>
      <c r="D57" s="3">
        <f>'Udfyldes af aftenskolen'!C62</f>
        <v>0</v>
      </c>
      <c r="E57" s="49">
        <f>'Udfyldes af aftenskolen'!M62</f>
        <v>0</v>
      </c>
    </row>
    <row r="58" spans="2:5" x14ac:dyDescent="0.25">
      <c r="B58" s="1">
        <f>'Udfyldes af aftenskolen'!A63</f>
        <v>0</v>
      </c>
      <c r="C58" s="2"/>
      <c r="D58" s="3">
        <f>'Udfyldes af aftenskolen'!C63</f>
        <v>0</v>
      </c>
      <c r="E58" s="49">
        <f>'Udfyldes af aftenskolen'!M63</f>
        <v>0</v>
      </c>
    </row>
    <row r="59" spans="2:5" x14ac:dyDescent="0.25">
      <c r="B59" s="1">
        <f>'Udfyldes af aftenskolen'!A64</f>
        <v>0</v>
      </c>
      <c r="C59" s="2"/>
      <c r="D59" s="3">
        <f>'Udfyldes af aftenskolen'!C64</f>
        <v>0</v>
      </c>
      <c r="E59" s="49">
        <f>'Udfyldes af aftenskolen'!M64</f>
        <v>0</v>
      </c>
    </row>
    <row r="60" spans="2:5" x14ac:dyDescent="0.25">
      <c r="B60" s="1">
        <f>'Udfyldes af aftenskolen'!A65</f>
        <v>0</v>
      </c>
      <c r="C60" s="2"/>
      <c r="D60" s="3">
        <f>'Udfyldes af aftenskolen'!C65</f>
        <v>0</v>
      </c>
      <c r="E60" s="49">
        <f>'Udfyldes af aftenskolen'!M65</f>
        <v>0</v>
      </c>
    </row>
    <row r="61" spans="2:5" x14ac:dyDescent="0.25">
      <c r="B61" s="1">
        <f>'Udfyldes af aftenskolen'!A66</f>
        <v>0</v>
      </c>
      <c r="C61" s="2"/>
      <c r="D61" s="3">
        <f>'Udfyldes af aftenskolen'!C66</f>
        <v>0</v>
      </c>
      <c r="E61" s="49">
        <f>'Udfyldes af aftenskolen'!M66</f>
        <v>0</v>
      </c>
    </row>
    <row r="62" spans="2:5" x14ac:dyDescent="0.25">
      <c r="B62" s="1">
        <f>'Udfyldes af aftenskolen'!A67</f>
        <v>0</v>
      </c>
      <c r="C62" s="2"/>
      <c r="D62" s="3">
        <f>'Udfyldes af aftenskolen'!C67</f>
        <v>0</v>
      </c>
      <c r="E62" s="49">
        <f>'Udfyldes af aftenskolen'!M67</f>
        <v>0</v>
      </c>
    </row>
    <row r="63" spans="2:5" x14ac:dyDescent="0.25">
      <c r="B63" s="1">
        <f>'Udfyldes af aftenskolen'!A68</f>
        <v>0</v>
      </c>
      <c r="C63" s="2"/>
      <c r="D63" s="3">
        <f>'Udfyldes af aftenskolen'!C68</f>
        <v>0</v>
      </c>
      <c r="E63" s="49">
        <f>'Udfyldes af aftenskolen'!M68</f>
        <v>0</v>
      </c>
    </row>
    <row r="64" spans="2:5" x14ac:dyDescent="0.25">
      <c r="B64" s="1">
        <f>'Udfyldes af aftenskolen'!A69</f>
        <v>0</v>
      </c>
      <c r="C64" s="2"/>
      <c r="D64" s="3">
        <f>'Udfyldes af aftenskolen'!C69</f>
        <v>0</v>
      </c>
      <c r="E64" s="49">
        <f>'Udfyldes af aftenskolen'!M69</f>
        <v>0</v>
      </c>
    </row>
    <row r="65" spans="2:11" x14ac:dyDescent="0.25">
      <c r="B65" s="1">
        <f>'Udfyldes af aftenskolen'!A70</f>
        <v>0</v>
      </c>
      <c r="C65" s="2"/>
      <c r="D65" s="3">
        <f>'Udfyldes af aftenskolen'!C70</f>
        <v>0</v>
      </c>
      <c r="E65" s="49">
        <f>'Udfyldes af aftenskolen'!M70</f>
        <v>0</v>
      </c>
    </row>
    <row r="66" spans="2:11" x14ac:dyDescent="0.25">
      <c r="B66" s="1">
        <f>'Udfyldes af aftenskolen'!A71</f>
        <v>0</v>
      </c>
      <c r="C66" s="2"/>
      <c r="D66" s="3">
        <f>'Udfyldes af aftenskolen'!C71</f>
        <v>0</v>
      </c>
      <c r="E66" s="49">
        <f>'Udfyldes af aftenskolen'!M71</f>
        <v>0</v>
      </c>
    </row>
    <row r="67" spans="2:11" x14ac:dyDescent="0.25">
      <c r="B67" s="1">
        <f>'Udfyldes af aftenskolen'!A73</f>
        <v>0</v>
      </c>
      <c r="C67" s="2"/>
      <c r="D67" s="3">
        <f>'Udfyldes af aftenskolen'!C72</f>
        <v>0</v>
      </c>
      <c r="E67" s="49">
        <f>'Udfyldes af aftenskolen'!M72</f>
        <v>0</v>
      </c>
    </row>
    <row r="68" spans="2:11" ht="15.75" thickBot="1" x14ac:dyDescent="0.3">
      <c r="B68" s="64"/>
      <c r="C68" s="65"/>
      <c r="D68" s="65"/>
      <c r="E68" s="66"/>
    </row>
    <row r="69" spans="2:11" ht="20.45" customHeight="1" thickBot="1" x14ac:dyDescent="0.3">
      <c r="B69" s="55" t="s">
        <v>10</v>
      </c>
      <c r="C69" s="56"/>
      <c r="D69" s="58"/>
      <c r="E69" s="57">
        <f>SUM(E3:E67)</f>
        <v>0</v>
      </c>
      <c r="H69" s="50"/>
    </row>
    <row r="70" spans="2:11" x14ac:dyDescent="0.25">
      <c r="B70" s="59"/>
      <c r="C70" s="45"/>
      <c r="D70" s="45"/>
      <c r="E70" s="46"/>
      <c r="G70" s="51"/>
      <c r="H70" s="52"/>
      <c r="I70" s="53"/>
      <c r="J70" s="54"/>
      <c r="K70" s="50"/>
    </row>
    <row r="71" spans="2:11" ht="15.75" thickBot="1" x14ac:dyDescent="0.3">
      <c r="B71" s="60"/>
      <c r="C71" s="61" t="s">
        <v>17</v>
      </c>
      <c r="D71" s="63"/>
      <c r="E71" s="62" t="s">
        <v>21</v>
      </c>
      <c r="G71" s="50"/>
    </row>
    <row r="72" spans="2:11" ht="21.6" customHeight="1" thickBot="1" x14ac:dyDescent="0.3">
      <c r="B72" s="55" t="s">
        <v>15</v>
      </c>
      <c r="C72" s="67">
        <f>'Udfyldes af aftenskolen'!G4</f>
        <v>0</v>
      </c>
      <c r="D72" s="69" t="e">
        <f>E72/C72</f>
        <v>#DIV/0!</v>
      </c>
      <c r="E72" s="68">
        <f>'Udfyldes af aftenskolen'!F73+'Udfyldes af aftenskolen'!G73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Udfyldes af aftenskolen</vt:lpstr>
      <vt:lpstr>Overblik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Karina Juul Folsing</cp:lastModifiedBy>
  <dcterms:created xsi:type="dcterms:W3CDTF">2023-08-03T06:23:07Z</dcterms:created>
  <dcterms:modified xsi:type="dcterms:W3CDTF">2025-06-10T11:47:38Z</dcterms:modified>
</cp:coreProperties>
</file>